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repo1\SHARE\STRANIERI\Archivio\DEMO ISTAT\2018\PDS\"/>
    </mc:Choice>
  </mc:AlternateContent>
  <bookViews>
    <workbookView xWindow="-15" yWindow="-75" windowWidth="14865" windowHeight="12795" activeTab="1"/>
  </bookViews>
  <sheets>
    <sheet name="dati assoluti" sheetId="2" r:id="rId1"/>
    <sheet name="dati %" sheetId="5" r:id="rId2"/>
  </sheets>
  <calcPr calcId="152511"/>
</workbook>
</file>

<file path=xl/calcChain.xml><?xml version="1.0" encoding="utf-8"?>
<calcChain xmlns="http://schemas.openxmlformats.org/spreadsheetml/2006/main">
  <c r="N80" i="5" l="1"/>
  <c r="M80" i="5"/>
  <c r="L80" i="5"/>
  <c r="K80" i="5"/>
  <c r="J80" i="5"/>
  <c r="I80" i="5"/>
  <c r="H80" i="5"/>
  <c r="G80" i="5"/>
  <c r="F80" i="5"/>
  <c r="E80" i="5"/>
  <c r="D80" i="5"/>
  <c r="N78" i="5"/>
  <c r="M78" i="5"/>
  <c r="L78" i="5"/>
  <c r="K78" i="5"/>
  <c r="J78" i="5"/>
  <c r="I78" i="5"/>
  <c r="H78" i="5"/>
  <c r="G78" i="5"/>
  <c r="F78" i="5"/>
  <c r="E78" i="5"/>
  <c r="D78" i="5"/>
  <c r="N76" i="5"/>
  <c r="M76" i="5"/>
  <c r="L76" i="5"/>
  <c r="K76" i="5"/>
  <c r="J76" i="5"/>
  <c r="I76" i="5"/>
  <c r="H76" i="5"/>
  <c r="G76" i="5"/>
  <c r="F76" i="5"/>
  <c r="E76" i="5"/>
  <c r="D76" i="5"/>
  <c r="N75" i="5"/>
  <c r="M75" i="5"/>
  <c r="L75" i="5"/>
  <c r="K75" i="5"/>
  <c r="J75" i="5"/>
  <c r="I75" i="5"/>
  <c r="H75" i="5"/>
  <c r="G75" i="5"/>
  <c r="F75" i="5"/>
  <c r="E75" i="5"/>
  <c r="D75" i="5"/>
  <c r="N74" i="5"/>
  <c r="M74" i="5"/>
  <c r="L74" i="5"/>
  <c r="K74" i="5"/>
  <c r="J74" i="5"/>
  <c r="I74" i="5"/>
  <c r="H74" i="5"/>
  <c r="G74" i="5"/>
  <c r="F74" i="5"/>
  <c r="E74" i="5"/>
  <c r="D74" i="5"/>
  <c r="N73" i="5"/>
  <c r="M73" i="5"/>
  <c r="L73" i="5"/>
  <c r="K73" i="5"/>
  <c r="J73" i="5"/>
  <c r="I73" i="5"/>
  <c r="H73" i="5"/>
  <c r="G73" i="5"/>
  <c r="F73" i="5"/>
  <c r="E73" i="5"/>
  <c r="D73" i="5"/>
  <c r="N72" i="5"/>
  <c r="M72" i="5"/>
  <c r="L72" i="5"/>
  <c r="K72" i="5"/>
  <c r="J72" i="5"/>
  <c r="I72" i="5"/>
  <c r="H72" i="5"/>
  <c r="G72" i="5"/>
  <c r="F72" i="5"/>
  <c r="E72" i="5"/>
  <c r="D72" i="5"/>
  <c r="N71" i="5"/>
  <c r="M71" i="5"/>
  <c r="L71" i="5"/>
  <c r="K71" i="5"/>
  <c r="J71" i="5"/>
  <c r="I71" i="5"/>
  <c r="H71" i="5"/>
  <c r="G71" i="5"/>
  <c r="F71" i="5"/>
  <c r="E71" i="5"/>
  <c r="D71" i="5"/>
  <c r="N70" i="5"/>
  <c r="M70" i="5"/>
  <c r="L70" i="5"/>
  <c r="K70" i="5"/>
  <c r="J70" i="5"/>
  <c r="I70" i="5"/>
  <c r="H70" i="5"/>
  <c r="G70" i="5"/>
  <c r="F70" i="5"/>
  <c r="E70" i="5"/>
  <c r="D70" i="5"/>
  <c r="N69" i="5"/>
  <c r="M69" i="5"/>
  <c r="L69" i="5"/>
  <c r="K69" i="5"/>
  <c r="J69" i="5"/>
  <c r="I69" i="5"/>
  <c r="H69" i="5"/>
  <c r="G69" i="5"/>
  <c r="F69" i="5"/>
  <c r="E69" i="5"/>
  <c r="D69" i="5"/>
  <c r="N68" i="5"/>
  <c r="M68" i="5"/>
  <c r="L68" i="5"/>
  <c r="K68" i="5"/>
  <c r="J68" i="5"/>
  <c r="I68" i="5"/>
  <c r="H68" i="5"/>
  <c r="G68" i="5"/>
  <c r="F68" i="5"/>
  <c r="E68" i="5"/>
  <c r="D68" i="5"/>
  <c r="N67" i="5"/>
  <c r="M67" i="5"/>
  <c r="L67" i="5"/>
  <c r="K67" i="5"/>
  <c r="J67" i="5"/>
  <c r="I67" i="5"/>
  <c r="H67" i="5"/>
  <c r="G67" i="5"/>
  <c r="F67" i="5"/>
  <c r="E67" i="5"/>
  <c r="D67" i="5"/>
  <c r="N66" i="5"/>
  <c r="M66" i="5"/>
  <c r="L66" i="5"/>
  <c r="K66" i="5"/>
  <c r="J66" i="5"/>
  <c r="I66" i="5"/>
  <c r="H66" i="5"/>
  <c r="G66" i="5"/>
  <c r="F66" i="5"/>
  <c r="E66" i="5"/>
  <c r="D66" i="5"/>
  <c r="N65" i="5"/>
  <c r="M65" i="5"/>
  <c r="L65" i="5"/>
  <c r="K65" i="5"/>
  <c r="J65" i="5"/>
  <c r="I65" i="5"/>
  <c r="H65" i="5"/>
  <c r="G65" i="5"/>
  <c r="F65" i="5"/>
  <c r="E65" i="5"/>
  <c r="D65" i="5"/>
  <c r="N64" i="5"/>
  <c r="M64" i="5"/>
  <c r="L64" i="5"/>
  <c r="K64" i="5"/>
  <c r="J64" i="5"/>
  <c r="I64" i="5"/>
  <c r="H64" i="5"/>
  <c r="G64" i="5"/>
  <c r="F64" i="5"/>
  <c r="E64" i="5"/>
  <c r="D64" i="5"/>
  <c r="N63" i="5"/>
  <c r="M63" i="5"/>
  <c r="L63" i="5"/>
  <c r="K63" i="5"/>
  <c r="J63" i="5"/>
  <c r="I63" i="5"/>
  <c r="H63" i="5"/>
  <c r="G63" i="5"/>
  <c r="F63" i="5"/>
  <c r="E63" i="5"/>
  <c r="D63" i="5"/>
  <c r="N62" i="5"/>
  <c r="M62" i="5"/>
  <c r="L62" i="5"/>
  <c r="K62" i="5"/>
  <c r="J62" i="5"/>
  <c r="I62" i="5"/>
  <c r="H62" i="5"/>
  <c r="G62" i="5"/>
  <c r="F62" i="5"/>
  <c r="E62" i="5"/>
  <c r="D62" i="5"/>
  <c r="N61" i="5"/>
  <c r="M61" i="5"/>
  <c r="L61" i="5"/>
  <c r="K61" i="5"/>
  <c r="J61" i="5"/>
  <c r="I61" i="5"/>
  <c r="H61" i="5"/>
  <c r="G61" i="5"/>
  <c r="F61" i="5"/>
  <c r="E61" i="5"/>
  <c r="D61" i="5"/>
  <c r="N60" i="5"/>
  <c r="M60" i="5"/>
  <c r="L60" i="5"/>
  <c r="K60" i="5"/>
  <c r="J60" i="5"/>
  <c r="I60" i="5"/>
  <c r="H60" i="5"/>
  <c r="G60" i="5"/>
  <c r="F60" i="5"/>
  <c r="E60" i="5"/>
  <c r="D60" i="5"/>
  <c r="N59" i="5"/>
  <c r="M59" i="5"/>
  <c r="L59" i="5"/>
  <c r="K59" i="5"/>
  <c r="J59" i="5"/>
  <c r="I59" i="5"/>
  <c r="H59" i="5"/>
  <c r="G59" i="5"/>
  <c r="F59" i="5"/>
  <c r="E59" i="5"/>
  <c r="D59" i="5"/>
  <c r="N58" i="5"/>
  <c r="M58" i="5"/>
  <c r="L58" i="5"/>
  <c r="K58" i="5"/>
  <c r="J58" i="5"/>
  <c r="I58" i="5"/>
  <c r="H58" i="5"/>
  <c r="G58" i="5"/>
  <c r="F58" i="5"/>
  <c r="E58" i="5"/>
  <c r="D58" i="5"/>
  <c r="N57" i="5"/>
  <c r="M57" i="5"/>
  <c r="L57" i="5"/>
  <c r="K57" i="5"/>
  <c r="J57" i="5"/>
  <c r="I57" i="5"/>
  <c r="H57" i="5"/>
  <c r="G57" i="5"/>
  <c r="F57" i="5"/>
  <c r="E57" i="5"/>
  <c r="D57" i="5"/>
  <c r="N55" i="5"/>
  <c r="M55" i="5"/>
  <c r="L55" i="5"/>
  <c r="K55" i="5"/>
  <c r="J55" i="5"/>
  <c r="I55" i="5"/>
  <c r="H55" i="5"/>
  <c r="G55" i="5"/>
  <c r="F55" i="5"/>
  <c r="E55" i="5"/>
  <c r="D55" i="5"/>
  <c r="N53" i="5"/>
  <c r="M53" i="5"/>
  <c r="L53" i="5"/>
  <c r="K53" i="5"/>
  <c r="J53" i="5"/>
  <c r="I53" i="5"/>
  <c r="H53" i="5"/>
  <c r="G53" i="5"/>
  <c r="F53" i="5"/>
  <c r="E53" i="5"/>
  <c r="D53" i="5"/>
  <c r="N51" i="5"/>
  <c r="M51" i="5"/>
  <c r="L51" i="5"/>
  <c r="K51" i="5"/>
  <c r="J51" i="5"/>
  <c r="I51" i="5"/>
  <c r="H51" i="5"/>
  <c r="G51" i="5"/>
  <c r="F51" i="5"/>
  <c r="E51" i="5"/>
  <c r="D51" i="5"/>
  <c r="N50" i="5"/>
  <c r="M50" i="5"/>
  <c r="L50" i="5"/>
  <c r="K50" i="5"/>
  <c r="J50" i="5"/>
  <c r="I50" i="5"/>
  <c r="H50" i="5"/>
  <c r="G50" i="5"/>
  <c r="F50" i="5"/>
  <c r="E50" i="5"/>
  <c r="D50" i="5"/>
  <c r="N49" i="5"/>
  <c r="M49" i="5"/>
  <c r="L49" i="5"/>
  <c r="K49" i="5"/>
  <c r="J49" i="5"/>
  <c r="I49" i="5"/>
  <c r="H49" i="5"/>
  <c r="G49" i="5"/>
  <c r="F49" i="5"/>
  <c r="E49" i="5"/>
  <c r="D49" i="5"/>
  <c r="N48" i="5"/>
  <c r="M48" i="5"/>
  <c r="L48" i="5"/>
  <c r="K48" i="5"/>
  <c r="J48" i="5"/>
  <c r="I48" i="5"/>
  <c r="H48" i="5"/>
  <c r="G48" i="5"/>
  <c r="F48" i="5"/>
  <c r="E48" i="5"/>
  <c r="D48" i="5"/>
  <c r="N47" i="5"/>
  <c r="M47" i="5"/>
  <c r="L47" i="5"/>
  <c r="K47" i="5"/>
  <c r="J47" i="5"/>
  <c r="I47" i="5"/>
  <c r="H47" i="5"/>
  <c r="G47" i="5"/>
  <c r="F47" i="5"/>
  <c r="E47" i="5"/>
  <c r="D47" i="5"/>
  <c r="N46" i="5"/>
  <c r="M46" i="5"/>
  <c r="L46" i="5"/>
  <c r="K46" i="5"/>
  <c r="J46" i="5"/>
  <c r="I46" i="5"/>
  <c r="H46" i="5"/>
  <c r="G46" i="5"/>
  <c r="F46" i="5"/>
  <c r="E46" i="5"/>
  <c r="D46" i="5"/>
  <c r="N45" i="5"/>
  <c r="M45" i="5"/>
  <c r="L45" i="5"/>
  <c r="K45" i="5"/>
  <c r="J45" i="5"/>
  <c r="I45" i="5"/>
  <c r="H45" i="5"/>
  <c r="G45" i="5"/>
  <c r="F45" i="5"/>
  <c r="E45" i="5"/>
  <c r="D45" i="5"/>
  <c r="N44" i="5"/>
  <c r="M44" i="5"/>
  <c r="L44" i="5"/>
  <c r="K44" i="5"/>
  <c r="J44" i="5"/>
  <c r="I44" i="5"/>
  <c r="H44" i="5"/>
  <c r="G44" i="5"/>
  <c r="F44" i="5"/>
  <c r="E44" i="5"/>
  <c r="D44" i="5"/>
  <c r="N43" i="5"/>
  <c r="M43" i="5"/>
  <c r="L43" i="5"/>
  <c r="K43" i="5"/>
  <c r="J43" i="5"/>
  <c r="I43" i="5"/>
  <c r="H43" i="5"/>
  <c r="G43" i="5"/>
  <c r="F43" i="5"/>
  <c r="E43" i="5"/>
  <c r="D43" i="5"/>
  <c r="N42" i="5"/>
  <c r="M42" i="5"/>
  <c r="L42" i="5"/>
  <c r="K42" i="5"/>
  <c r="J42" i="5"/>
  <c r="I42" i="5"/>
  <c r="H42" i="5"/>
  <c r="G42" i="5"/>
  <c r="F42" i="5"/>
  <c r="E42" i="5"/>
  <c r="D42" i="5"/>
  <c r="N41" i="5"/>
  <c r="M41" i="5"/>
  <c r="L41" i="5"/>
  <c r="K41" i="5"/>
  <c r="J41" i="5"/>
  <c r="I41" i="5"/>
  <c r="H41" i="5"/>
  <c r="G41" i="5"/>
  <c r="F41" i="5"/>
  <c r="E41" i="5"/>
  <c r="D41" i="5"/>
  <c r="N40" i="5"/>
  <c r="M40" i="5"/>
  <c r="L40" i="5"/>
  <c r="K40" i="5"/>
  <c r="J40" i="5"/>
  <c r="I40" i="5"/>
  <c r="H40" i="5"/>
  <c r="G40" i="5"/>
  <c r="F40" i="5"/>
  <c r="E40" i="5"/>
  <c r="D40" i="5"/>
  <c r="N39" i="5"/>
  <c r="M39" i="5"/>
  <c r="L39" i="5"/>
  <c r="K39" i="5"/>
  <c r="J39" i="5"/>
  <c r="I39" i="5"/>
  <c r="H39" i="5"/>
  <c r="G39" i="5"/>
  <c r="F39" i="5"/>
  <c r="E39" i="5"/>
  <c r="D39" i="5"/>
  <c r="N38" i="5"/>
  <c r="M38" i="5"/>
  <c r="L38" i="5"/>
  <c r="K38" i="5"/>
  <c r="J38" i="5"/>
  <c r="I38" i="5"/>
  <c r="H38" i="5"/>
  <c r="G38" i="5"/>
  <c r="F38" i="5"/>
  <c r="E38" i="5"/>
  <c r="D38" i="5"/>
  <c r="N37" i="5"/>
  <c r="M37" i="5"/>
  <c r="L37" i="5"/>
  <c r="K37" i="5"/>
  <c r="J37" i="5"/>
  <c r="I37" i="5"/>
  <c r="H37" i="5"/>
  <c r="G37" i="5"/>
  <c r="F37" i="5"/>
  <c r="E37" i="5"/>
  <c r="D37" i="5"/>
  <c r="N36" i="5"/>
  <c r="M36" i="5"/>
  <c r="L36" i="5"/>
  <c r="K36" i="5"/>
  <c r="J36" i="5"/>
  <c r="I36" i="5"/>
  <c r="H36" i="5"/>
  <c r="G36" i="5"/>
  <c r="F36" i="5"/>
  <c r="E36" i="5"/>
  <c r="D36" i="5"/>
  <c r="N35" i="5"/>
  <c r="M35" i="5"/>
  <c r="L35" i="5"/>
  <c r="K35" i="5"/>
  <c r="J35" i="5"/>
  <c r="I35" i="5"/>
  <c r="H35" i="5"/>
  <c r="G35" i="5"/>
  <c r="F35" i="5"/>
  <c r="E35" i="5"/>
  <c r="D35" i="5"/>
  <c r="N34" i="5"/>
  <c r="M34" i="5"/>
  <c r="L34" i="5"/>
  <c r="K34" i="5"/>
  <c r="J34" i="5"/>
  <c r="I34" i="5"/>
  <c r="H34" i="5"/>
  <c r="G34" i="5"/>
  <c r="F34" i="5"/>
  <c r="E34" i="5"/>
  <c r="D34" i="5"/>
  <c r="N33" i="5"/>
  <c r="M33" i="5"/>
  <c r="L33" i="5"/>
  <c r="K33" i="5"/>
  <c r="J33" i="5"/>
  <c r="I33" i="5"/>
  <c r="H33" i="5"/>
  <c r="G33" i="5"/>
  <c r="F33" i="5"/>
  <c r="E33" i="5"/>
  <c r="D33" i="5"/>
  <c r="N32" i="5"/>
  <c r="M32" i="5"/>
  <c r="L32" i="5"/>
  <c r="K32" i="5"/>
  <c r="J32" i="5"/>
  <c r="I32" i="5"/>
  <c r="H32" i="5"/>
  <c r="G32" i="5"/>
  <c r="F32" i="5"/>
  <c r="E32" i="5"/>
  <c r="D32" i="5"/>
  <c r="N30" i="5"/>
  <c r="M30" i="5"/>
  <c r="L30" i="5"/>
  <c r="K30" i="5"/>
  <c r="J30" i="5"/>
  <c r="I30" i="5"/>
  <c r="H30" i="5"/>
  <c r="G30" i="5"/>
  <c r="F30" i="5"/>
  <c r="E30" i="5"/>
  <c r="D30" i="5"/>
  <c r="N28" i="5"/>
  <c r="M28" i="5"/>
  <c r="L28" i="5"/>
  <c r="K28" i="5"/>
  <c r="J28" i="5"/>
  <c r="I28" i="5"/>
  <c r="H28" i="5"/>
  <c r="G28" i="5"/>
  <c r="F28" i="5"/>
  <c r="E28" i="5"/>
  <c r="D28" i="5"/>
  <c r="D8" i="5"/>
  <c r="E8" i="5"/>
  <c r="F8" i="5"/>
  <c r="G8" i="5"/>
  <c r="H8" i="5"/>
  <c r="I8" i="5"/>
  <c r="J8" i="5"/>
  <c r="K8" i="5"/>
  <c r="L8" i="5"/>
  <c r="M8" i="5"/>
  <c r="N8" i="5"/>
  <c r="D9" i="5"/>
  <c r="E9" i="5"/>
  <c r="F9" i="5"/>
  <c r="G9" i="5"/>
  <c r="H9" i="5"/>
  <c r="I9" i="5"/>
  <c r="J9" i="5"/>
  <c r="K9" i="5"/>
  <c r="L9" i="5"/>
  <c r="M9" i="5"/>
  <c r="N9" i="5"/>
  <c r="D10" i="5"/>
  <c r="E10" i="5"/>
  <c r="F10" i="5"/>
  <c r="G10" i="5"/>
  <c r="H10" i="5"/>
  <c r="I10" i="5"/>
  <c r="J10" i="5"/>
  <c r="K10" i="5"/>
  <c r="L10" i="5"/>
  <c r="M10" i="5"/>
  <c r="N10" i="5"/>
  <c r="D11" i="5"/>
  <c r="E11" i="5"/>
  <c r="F11" i="5"/>
  <c r="G11" i="5"/>
  <c r="H11" i="5"/>
  <c r="I11" i="5"/>
  <c r="J11" i="5"/>
  <c r="K11" i="5"/>
  <c r="L11" i="5"/>
  <c r="M11" i="5"/>
  <c r="N11" i="5"/>
  <c r="D12" i="5"/>
  <c r="E12" i="5"/>
  <c r="F12" i="5"/>
  <c r="G12" i="5"/>
  <c r="H12" i="5"/>
  <c r="I12" i="5"/>
  <c r="J12" i="5"/>
  <c r="K12" i="5"/>
  <c r="L12" i="5"/>
  <c r="M12" i="5"/>
  <c r="N12" i="5"/>
  <c r="D13" i="5"/>
  <c r="E13" i="5"/>
  <c r="F13" i="5"/>
  <c r="G13" i="5"/>
  <c r="H13" i="5"/>
  <c r="I13" i="5"/>
  <c r="J13" i="5"/>
  <c r="K13" i="5"/>
  <c r="L13" i="5"/>
  <c r="M13" i="5"/>
  <c r="N13" i="5"/>
  <c r="D14" i="5"/>
  <c r="E14" i="5"/>
  <c r="F14" i="5"/>
  <c r="G14" i="5"/>
  <c r="H14" i="5"/>
  <c r="I14" i="5"/>
  <c r="J14" i="5"/>
  <c r="K14" i="5"/>
  <c r="L14" i="5"/>
  <c r="M14" i="5"/>
  <c r="N14" i="5"/>
  <c r="D15" i="5"/>
  <c r="E15" i="5"/>
  <c r="F15" i="5"/>
  <c r="G15" i="5"/>
  <c r="H15" i="5"/>
  <c r="I15" i="5"/>
  <c r="J15" i="5"/>
  <c r="K15" i="5"/>
  <c r="L15" i="5"/>
  <c r="M15" i="5"/>
  <c r="N15" i="5"/>
  <c r="D16" i="5"/>
  <c r="E16" i="5"/>
  <c r="F16" i="5"/>
  <c r="G16" i="5"/>
  <c r="H16" i="5"/>
  <c r="I16" i="5"/>
  <c r="J16" i="5"/>
  <c r="K16" i="5"/>
  <c r="L16" i="5"/>
  <c r="M16" i="5"/>
  <c r="N16" i="5"/>
  <c r="D17" i="5"/>
  <c r="E17" i="5"/>
  <c r="F17" i="5"/>
  <c r="G17" i="5"/>
  <c r="H17" i="5"/>
  <c r="I17" i="5"/>
  <c r="J17" i="5"/>
  <c r="K17" i="5"/>
  <c r="L17" i="5"/>
  <c r="M17" i="5"/>
  <c r="N17" i="5"/>
  <c r="D18" i="5"/>
  <c r="E18" i="5"/>
  <c r="F18" i="5"/>
  <c r="G18" i="5"/>
  <c r="H18" i="5"/>
  <c r="I18" i="5"/>
  <c r="J18" i="5"/>
  <c r="K18" i="5"/>
  <c r="L18" i="5"/>
  <c r="M18" i="5"/>
  <c r="N18" i="5"/>
  <c r="D19" i="5"/>
  <c r="E19" i="5"/>
  <c r="F19" i="5"/>
  <c r="G19" i="5"/>
  <c r="H19" i="5"/>
  <c r="I19" i="5"/>
  <c r="J19" i="5"/>
  <c r="K19" i="5"/>
  <c r="L19" i="5"/>
  <c r="M19" i="5"/>
  <c r="N19" i="5"/>
  <c r="D20" i="5"/>
  <c r="E20" i="5"/>
  <c r="F20" i="5"/>
  <c r="G20" i="5"/>
  <c r="H20" i="5"/>
  <c r="I20" i="5"/>
  <c r="J20" i="5"/>
  <c r="K20" i="5"/>
  <c r="L20" i="5"/>
  <c r="M20" i="5"/>
  <c r="N20" i="5"/>
  <c r="D21" i="5"/>
  <c r="E21" i="5"/>
  <c r="F21" i="5"/>
  <c r="G21" i="5"/>
  <c r="H21" i="5"/>
  <c r="I21" i="5"/>
  <c r="J21" i="5"/>
  <c r="K21" i="5"/>
  <c r="L21" i="5"/>
  <c r="M21" i="5"/>
  <c r="N21" i="5"/>
  <c r="D22" i="5"/>
  <c r="E22" i="5"/>
  <c r="F22" i="5"/>
  <c r="G22" i="5"/>
  <c r="H22" i="5"/>
  <c r="I22" i="5"/>
  <c r="J22" i="5"/>
  <c r="K22" i="5"/>
  <c r="L22" i="5"/>
  <c r="M22" i="5"/>
  <c r="N22" i="5"/>
  <c r="D23" i="5"/>
  <c r="E23" i="5"/>
  <c r="F23" i="5"/>
  <c r="G23" i="5"/>
  <c r="H23" i="5"/>
  <c r="I23" i="5"/>
  <c r="J23" i="5"/>
  <c r="K23" i="5"/>
  <c r="L23" i="5"/>
  <c r="M23" i="5"/>
  <c r="N23" i="5"/>
  <c r="D24" i="5"/>
  <c r="E24" i="5"/>
  <c r="F24" i="5"/>
  <c r="G24" i="5"/>
  <c r="H24" i="5"/>
  <c r="I24" i="5"/>
  <c r="J24" i="5"/>
  <c r="K24" i="5"/>
  <c r="L24" i="5"/>
  <c r="M24" i="5"/>
  <c r="N24" i="5"/>
  <c r="D25" i="5"/>
  <c r="E25" i="5"/>
  <c r="F25" i="5"/>
  <c r="G25" i="5"/>
  <c r="H25" i="5"/>
  <c r="I25" i="5"/>
  <c r="J25" i="5"/>
  <c r="K25" i="5"/>
  <c r="L25" i="5"/>
  <c r="M25" i="5"/>
  <c r="N25" i="5"/>
  <c r="D26" i="5"/>
  <c r="E26" i="5"/>
  <c r="F26" i="5"/>
  <c r="G26" i="5"/>
  <c r="H26" i="5"/>
  <c r="I26" i="5"/>
  <c r="J26" i="5"/>
  <c r="K26" i="5"/>
  <c r="L26" i="5"/>
  <c r="M26" i="5"/>
  <c r="N26" i="5"/>
  <c r="E7" i="5"/>
  <c r="F7" i="5"/>
  <c r="G7" i="5"/>
  <c r="H7" i="5"/>
  <c r="I7" i="5"/>
  <c r="J7" i="5"/>
  <c r="K7" i="5"/>
  <c r="L7" i="5"/>
  <c r="M7" i="5"/>
  <c r="N7" i="5"/>
  <c r="D7" i="5"/>
</calcChain>
</file>

<file path=xl/sharedStrings.xml><?xml version="1.0" encoding="utf-8"?>
<sst xmlns="http://schemas.openxmlformats.org/spreadsheetml/2006/main" count="168" uniqueCount="40">
  <si>
    <t>MASCHI E FEMMINE</t>
  </si>
  <si>
    <t>MASCHI</t>
  </si>
  <si>
    <t>FEMMINE</t>
  </si>
  <si>
    <t>'Fonte: elaborazioni Istat su dati del Ministero dell'Interno</t>
  </si>
  <si>
    <t>PAESI</t>
  </si>
  <si>
    <t>Marocco</t>
  </si>
  <si>
    <t>Albania</t>
  </si>
  <si>
    <t>Tunisia</t>
  </si>
  <si>
    <t>India</t>
  </si>
  <si>
    <t>Ucraina</t>
  </si>
  <si>
    <t>Bangladesh</t>
  </si>
  <si>
    <t>Filippine</t>
  </si>
  <si>
    <t>Egitto</t>
  </si>
  <si>
    <t>Nigeria</t>
  </si>
  <si>
    <t>Pakistan</t>
  </si>
  <si>
    <t>Senegal</t>
  </si>
  <si>
    <t>Brasile</t>
  </si>
  <si>
    <t>Altri Paesi</t>
  </si>
  <si>
    <t>Totale</t>
  </si>
  <si>
    <t>Classi di età</t>
  </si>
  <si>
    <t>Fino a 17</t>
  </si>
  <si>
    <t>18-24</t>
  </si>
  <si>
    <t>25-29</t>
  </si>
  <si>
    <t>30-34</t>
  </si>
  <si>
    <t>35-39</t>
  </si>
  <si>
    <t>40-44</t>
  </si>
  <si>
    <t>45-49</t>
  </si>
  <si>
    <t>50-54</t>
  </si>
  <si>
    <t>55-59</t>
  </si>
  <si>
    <t>60 e più</t>
  </si>
  <si>
    <t>Mali</t>
  </si>
  <si>
    <t>Gambia</t>
  </si>
  <si>
    <t>Ghana</t>
  </si>
  <si>
    <t>Stati Uniti</t>
  </si>
  <si>
    <t>Sri Lanka</t>
  </si>
  <si>
    <t>Cina</t>
  </si>
  <si>
    <t>Costa d'Avorio</t>
  </si>
  <si>
    <t>Guinea</t>
  </si>
  <si>
    <t>TOTALE</t>
  </si>
  <si>
    <r>
      <t xml:space="preserve">Tavola 18.2.3 </t>
    </r>
    <r>
      <rPr>
        <i/>
        <sz val="9"/>
        <rFont val="Arial"/>
        <family val="2"/>
      </rPr>
      <t xml:space="preserve"> -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</si>
</sst>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#,##0_);\(#,##0\)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i/>
      <sz val="7"/>
      <color indexed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i/>
      <sz val="7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41" fontId="4" fillId="0" borderId="0" applyFont="0" applyFill="0" applyBorder="0" applyAlignment="0" applyProtection="0"/>
    <xf numFmtId="0" fontId="4" fillId="0" borderId="0"/>
  </cellStyleXfs>
  <cellXfs count="67">
    <xf numFmtId="0" fontId="0" fillId="0" borderId="0" xfId="0"/>
    <xf numFmtId="0" fontId="0" fillId="0" borderId="0" xfId="0" applyFill="1"/>
    <xf numFmtId="0" fontId="6" fillId="0" borderId="0" xfId="0" applyFont="1" applyFill="1"/>
    <xf numFmtId="0" fontId="3" fillId="0" borderId="0" xfId="3" applyFont="1"/>
    <xf numFmtId="3" fontId="2" fillId="0" borderId="0" xfId="3" quotePrefix="1" applyNumberFormat="1" applyFont="1" applyAlignment="1">
      <alignment horizontal="left" vertical="top"/>
    </xf>
    <xf numFmtId="3" fontId="2" fillId="0" borderId="0" xfId="3" applyNumberFormat="1" applyFont="1" applyAlignment="1">
      <alignment horizontal="centerContinuous"/>
    </xf>
    <xf numFmtId="0" fontId="2" fillId="0" borderId="0" xfId="3" applyFont="1"/>
    <xf numFmtId="49" fontId="9" fillId="0" borderId="0" xfId="3" applyNumberFormat="1" applyFont="1" applyAlignment="1">
      <alignment horizontal="left"/>
    </xf>
    <xf numFmtId="3" fontId="12" fillId="0" borderId="0" xfId="3" applyNumberFormat="1" applyFont="1" applyAlignment="1">
      <alignment horizontal="centerContinuous"/>
    </xf>
    <xf numFmtId="0" fontId="12" fillId="0" borderId="0" xfId="3" applyFont="1"/>
    <xf numFmtId="0" fontId="3" fillId="0" borderId="1" xfId="3" applyFont="1" applyBorder="1"/>
    <xf numFmtId="165" fontId="3" fillId="0" borderId="0" xfId="3" applyNumberFormat="1" applyFont="1" applyAlignment="1"/>
    <xf numFmtId="165" fontId="10" fillId="0" borderId="0" xfId="3" applyNumberFormat="1"/>
    <xf numFmtId="165" fontId="11" fillId="0" borderId="0" xfId="3" applyNumberFormat="1" applyFont="1"/>
    <xf numFmtId="165" fontId="3" fillId="0" borderId="0" xfId="3" applyNumberFormat="1" applyFont="1"/>
    <xf numFmtId="165" fontId="8" fillId="0" borderId="0" xfId="5" quotePrefix="1" applyNumberFormat="1" applyFont="1" applyFill="1" applyAlignment="1">
      <alignment horizontal="left"/>
    </xf>
    <xf numFmtId="0" fontId="12" fillId="0" borderId="1" xfId="4" applyFont="1" applyBorder="1"/>
    <xf numFmtId="41" fontId="3" fillId="0" borderId="3" xfId="2" applyFont="1" applyBorder="1" applyAlignment="1">
      <alignment vertical="center"/>
    </xf>
    <xf numFmtId="0" fontId="3" fillId="0" borderId="0" xfId="4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164" fontId="3" fillId="0" borderId="0" xfId="0" quotePrefix="1" applyNumberFormat="1" applyFont="1" applyFill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left" vertical="center"/>
    </xf>
    <xf numFmtId="0" fontId="6" fillId="0" borderId="2" xfId="4" applyFont="1" applyBorder="1"/>
    <xf numFmtId="49" fontId="5" fillId="0" borderId="0" xfId="0" applyNumberFormat="1" applyFont="1" applyBorder="1" applyAlignment="1">
      <alignment vertical="center"/>
    </xf>
    <xf numFmtId="41" fontId="3" fillId="0" borderId="0" xfId="2" applyFont="1" applyAlignment="1">
      <alignment horizontal="right" vertical="center"/>
    </xf>
    <xf numFmtId="0" fontId="0" fillId="0" borderId="0" xfId="0" applyFill="1" applyAlignment="1">
      <alignment vertical="center"/>
    </xf>
    <xf numFmtId="165" fontId="3" fillId="0" borderId="0" xfId="2" applyNumberFormat="1" applyFont="1" applyAlignment="1">
      <alignment horizontal="right" vertical="center"/>
    </xf>
    <xf numFmtId="41" fontId="3" fillId="0" borderId="4" xfId="2" applyFont="1" applyBorder="1" applyAlignment="1">
      <alignment vertical="center"/>
    </xf>
    <xf numFmtId="0" fontId="3" fillId="0" borderId="1" xfId="4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41" fontId="5" fillId="0" borderId="1" xfId="2" applyFont="1" applyBorder="1" applyAlignment="1">
      <alignment horizontal="right" vertical="center"/>
    </xf>
    <xf numFmtId="0" fontId="3" fillId="0" borderId="1" xfId="7" applyFont="1" applyBorder="1" applyAlignment="1">
      <alignment horizontal="right" vertical="center"/>
    </xf>
    <xf numFmtId="0" fontId="3" fillId="0" borderId="5" xfId="7" applyFont="1" applyBorder="1" applyAlignment="1">
      <alignment horizontal="right" vertical="center"/>
    </xf>
    <xf numFmtId="0" fontId="7" fillId="0" borderId="0" xfId="5" quotePrefix="1" applyFont="1" applyFill="1" applyAlignment="1">
      <alignment horizontal="left"/>
    </xf>
    <xf numFmtId="41" fontId="5" fillId="0" borderId="0" xfId="2" applyFont="1" applyBorder="1" applyAlignment="1">
      <alignment horizontal="right" vertical="center"/>
    </xf>
    <xf numFmtId="3" fontId="2" fillId="0" borderId="0" xfId="3" quotePrefix="1" applyNumberFormat="1" applyFont="1" applyAlignment="1">
      <alignment horizontal="left" vertical="center"/>
    </xf>
    <xf numFmtId="3" fontId="2" fillId="0" borderId="0" xfId="3" applyNumberFormat="1" applyFont="1" applyAlignment="1">
      <alignment horizontal="centerContinuous" vertical="center"/>
    </xf>
    <xf numFmtId="0" fontId="2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49" fontId="9" fillId="0" borderId="0" xfId="3" applyNumberFormat="1" applyFont="1" applyAlignment="1">
      <alignment horizontal="left" vertical="center"/>
    </xf>
    <xf numFmtId="3" fontId="12" fillId="0" borderId="0" xfId="3" applyNumberFormat="1" applyFont="1" applyAlignment="1">
      <alignment horizontal="centerContinuous" vertical="center"/>
    </xf>
    <xf numFmtId="0" fontId="12" fillId="0" borderId="0" xfId="3" applyFont="1" applyAlignment="1">
      <alignment vertical="center"/>
    </xf>
    <xf numFmtId="0" fontId="3" fillId="0" borderId="1" xfId="3" applyFont="1" applyBorder="1" applyAlignment="1">
      <alignment vertical="center"/>
    </xf>
    <xf numFmtId="0" fontId="6" fillId="0" borderId="2" xfId="4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1" xfId="4" applyFont="1" applyBorder="1" applyAlignment="1">
      <alignment vertical="center"/>
    </xf>
    <xf numFmtId="41" fontId="7" fillId="0" borderId="0" xfId="2" applyFont="1" applyAlignment="1">
      <alignment horizontal="right" vertical="center"/>
    </xf>
    <xf numFmtId="0" fontId="7" fillId="0" borderId="0" xfId="5" quotePrefix="1" applyFont="1" applyFill="1" applyAlignment="1">
      <alignment horizontal="left" vertical="center"/>
    </xf>
    <xf numFmtId="165" fontId="3" fillId="0" borderId="0" xfId="3" applyNumberFormat="1" applyFont="1" applyAlignment="1">
      <alignment vertical="center"/>
    </xf>
    <xf numFmtId="165" fontId="10" fillId="0" borderId="0" xfId="3" applyNumberFormat="1" applyAlignment="1">
      <alignment vertical="center"/>
    </xf>
    <xf numFmtId="165" fontId="11" fillId="0" borderId="0" xfId="3" applyNumberFormat="1" applyFont="1" applyAlignment="1">
      <alignment vertical="center"/>
    </xf>
    <xf numFmtId="165" fontId="8" fillId="0" borderId="0" xfId="5" quotePrefix="1" applyNumberFormat="1" applyFont="1" applyFill="1" applyAlignment="1">
      <alignment horizontal="left" vertical="center"/>
    </xf>
    <xf numFmtId="165" fontId="5" fillId="0" borderId="0" xfId="2" applyNumberFormat="1" applyFont="1" applyAlignment="1">
      <alignment horizontal="right" vertical="center"/>
    </xf>
    <xf numFmtId="49" fontId="7" fillId="0" borderId="0" xfId="0" applyNumberFormat="1" applyFont="1" applyAlignment="1">
      <alignment vertical="center"/>
    </xf>
    <xf numFmtId="165" fontId="7" fillId="0" borderId="0" xfId="2" applyNumberFormat="1" applyFont="1" applyAlignment="1">
      <alignment horizontal="right" vertical="center"/>
    </xf>
    <xf numFmtId="165" fontId="13" fillId="0" borderId="0" xfId="2" applyNumberFormat="1" applyFont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41" fontId="3" fillId="0" borderId="0" xfId="2" applyFont="1" applyBorder="1" applyAlignment="1">
      <alignment horizontal="right" vertical="center"/>
    </xf>
    <xf numFmtId="164" fontId="3" fillId="0" borderId="0" xfId="0" quotePrefix="1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 applyBorder="1" applyAlignment="1">
      <alignment vertical="center"/>
    </xf>
    <xf numFmtId="41" fontId="7" fillId="0" borderId="0" xfId="2" applyFont="1" applyBorder="1" applyAlignment="1">
      <alignment horizontal="right" vertical="center"/>
    </xf>
    <xf numFmtId="49" fontId="3" fillId="0" borderId="2" xfId="4" applyNumberFormat="1" applyFont="1" applyBorder="1" applyAlignment="1">
      <alignment horizontal="left" vertical="center"/>
    </xf>
    <xf numFmtId="49" fontId="3" fillId="0" borderId="1" xfId="4" applyNumberFormat="1" applyFont="1" applyBorder="1" applyAlignment="1">
      <alignment horizontal="left" vertical="center"/>
    </xf>
    <xf numFmtId="0" fontId="3" fillId="0" borderId="5" xfId="7" applyFont="1" applyBorder="1" applyAlignment="1">
      <alignment horizontal="center" vertical="center"/>
    </xf>
    <xf numFmtId="41" fontId="5" fillId="0" borderId="2" xfId="1" applyFont="1" applyBorder="1" applyAlignment="1">
      <alignment horizontal="center" vertical="center"/>
    </xf>
    <xf numFmtId="41" fontId="5" fillId="0" borderId="0" xfId="1" applyFont="1" applyBorder="1" applyAlignment="1">
      <alignment horizontal="center" vertical="center"/>
    </xf>
  </cellXfs>
  <cellStyles count="8">
    <cellStyle name="Migliaia [0]" xfId="1" builtinId="6"/>
    <cellStyle name="Migliaia [0] 2" xfId="2"/>
    <cellStyle name="Migliaia [0] 2 2" xfId="6"/>
    <cellStyle name="Normale" xfId="0" builtinId="0"/>
    <cellStyle name="Normale 2" xfId="3"/>
    <cellStyle name="Normale 2 2" xfId="7"/>
    <cellStyle name="Normale_gradpsMF" xfId="4"/>
    <cellStyle name="Normale_italiamf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0</xdr:row>
      <xdr:rowOff>0</xdr:rowOff>
    </xdr:from>
    <xdr:to>
      <xdr:col>14</xdr:col>
      <xdr:colOff>0</xdr:colOff>
      <xdr:row>2</xdr:row>
      <xdr:rowOff>76200</xdr:rowOff>
    </xdr:to>
    <xdr:sp macro="" textlink="">
      <xdr:nvSpPr>
        <xdr:cNvPr id="4" name="Testo 1"/>
        <xdr:cNvSpPr txBox="1">
          <a:spLocks noChangeArrowheads="1"/>
        </xdr:cNvSpPr>
      </xdr:nvSpPr>
      <xdr:spPr bwMode="auto">
        <a:xfrm>
          <a:off x="847725" y="0"/>
          <a:ext cx="6591300" cy="342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Cittadini non comunitari entrati nel 2017 per sesso e classe di età, area geografica e paese di cittadinanza. Primi venti paesi.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assoluti )</a:t>
          </a:r>
          <a:endParaRPr lang="it-IT" sz="900" b="1" i="0" baseline="0">
            <a:effectLst/>
            <a:latin typeface="Arial" pitchFamily="34" charset="0"/>
            <a:ea typeface="+mn-ea"/>
            <a:cs typeface="Arial" pitchFamily="34" charset="0"/>
          </a:endParaRPr>
        </a:p>
        <a:p>
          <a:pPr rtl="0"/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0</xdr:row>
      <xdr:rowOff>0</xdr:rowOff>
    </xdr:from>
    <xdr:to>
      <xdr:col>14</xdr:col>
      <xdr:colOff>0</xdr:colOff>
      <xdr:row>2</xdr:row>
      <xdr:rowOff>76200</xdr:rowOff>
    </xdr:to>
    <xdr:sp macro="" textlink="">
      <xdr:nvSpPr>
        <xdr:cNvPr id="2" name="Testo 1"/>
        <xdr:cNvSpPr txBox="1">
          <a:spLocks noChangeArrowheads="1"/>
        </xdr:cNvSpPr>
      </xdr:nvSpPr>
      <xdr:spPr bwMode="auto">
        <a:xfrm>
          <a:off x="838200" y="0"/>
          <a:ext cx="6524625" cy="342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Cittadini non comunitari entrati nel 2017 per sesso e classe di età, area geografica e paese di cittadinanza. Primi venti paesi.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percentuali )</a:t>
          </a:r>
          <a:endParaRPr lang="it-IT" sz="900" b="1" i="0" baseline="0">
            <a:effectLst/>
            <a:latin typeface="Arial" pitchFamily="34" charset="0"/>
            <a:ea typeface="+mn-ea"/>
            <a:cs typeface="Arial" pitchFamily="34" charset="0"/>
          </a:endParaRPr>
        </a:p>
        <a:p>
          <a:pPr rtl="0"/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topLeftCell="A37" workbookViewId="0">
      <selection activeCell="C57" sqref="C57:C78"/>
    </sheetView>
  </sheetViews>
  <sheetFormatPr defaultRowHeight="15" x14ac:dyDescent="0.25"/>
  <cols>
    <col min="1" max="1" width="3.140625" style="25" customWidth="1"/>
    <col min="2" max="2" width="0.7109375" style="25" customWidth="1"/>
    <col min="3" max="3" width="20.7109375" style="25" customWidth="1"/>
    <col min="4" max="14" width="7.7109375" style="25" customWidth="1"/>
    <col min="15" max="16384" width="9.140625" style="25"/>
  </cols>
  <sheetData>
    <row r="1" spans="1:14" s="38" customFormat="1" ht="12" customHeight="1" x14ac:dyDescent="0.25">
      <c r="A1" s="35" t="s">
        <v>39</v>
      </c>
      <c r="B1" s="35"/>
      <c r="C1" s="35"/>
      <c r="D1" s="36"/>
      <c r="E1" s="36"/>
      <c r="F1" s="36"/>
      <c r="G1" s="36"/>
      <c r="H1" s="36"/>
      <c r="I1" s="36"/>
      <c r="J1" s="36"/>
      <c r="K1" s="36"/>
      <c r="L1" s="37"/>
      <c r="M1" s="37"/>
      <c r="N1" s="37"/>
    </row>
    <row r="2" spans="1:14" s="38" customFormat="1" ht="9" customHeight="1" x14ac:dyDescent="0.25">
      <c r="A2" s="39"/>
      <c r="B2" s="39"/>
      <c r="C2" s="39"/>
      <c r="D2" s="40"/>
      <c r="E2" s="40"/>
      <c r="F2" s="40"/>
      <c r="G2" s="40"/>
      <c r="H2" s="40"/>
      <c r="I2" s="40"/>
      <c r="J2" s="40"/>
      <c r="K2" s="40"/>
      <c r="L2" s="41"/>
      <c r="M2" s="41"/>
      <c r="N2" s="41"/>
    </row>
    <row r="3" spans="1:14" s="38" customFormat="1" ht="9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s="44" customFormat="1" ht="10.5" customHeight="1" x14ac:dyDescent="0.25">
      <c r="A4" s="43"/>
      <c r="B4" s="43"/>
      <c r="C4" s="62" t="s">
        <v>4</v>
      </c>
      <c r="D4" s="64" t="s">
        <v>19</v>
      </c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s="44" customFormat="1" ht="10.5" customHeight="1" x14ac:dyDescent="0.25">
      <c r="A5" s="45"/>
      <c r="B5" s="45"/>
      <c r="C5" s="63"/>
      <c r="D5" s="31" t="s">
        <v>20</v>
      </c>
      <c r="E5" s="31" t="s">
        <v>21</v>
      </c>
      <c r="F5" s="31" t="s">
        <v>22</v>
      </c>
      <c r="G5" s="31" t="s">
        <v>23</v>
      </c>
      <c r="H5" s="31" t="s">
        <v>24</v>
      </c>
      <c r="I5" s="31" t="s">
        <v>25</v>
      </c>
      <c r="J5" s="31" t="s">
        <v>26</v>
      </c>
      <c r="K5" s="31" t="s">
        <v>27</v>
      </c>
      <c r="L5" s="31" t="s">
        <v>28</v>
      </c>
      <c r="M5" s="31" t="s">
        <v>29</v>
      </c>
      <c r="N5" s="32" t="s">
        <v>18</v>
      </c>
    </row>
    <row r="6" spans="1:14" ht="11.25" customHeight="1" x14ac:dyDescent="0.25">
      <c r="A6" s="65" t="s">
        <v>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ht="9" customHeight="1" x14ac:dyDescent="0.25">
      <c r="A7" s="17">
        <v>1</v>
      </c>
      <c r="B7" s="18"/>
      <c r="C7" s="19" t="s">
        <v>13</v>
      </c>
      <c r="D7" s="24">
        <v>3488</v>
      </c>
      <c r="E7" s="24">
        <v>11530</v>
      </c>
      <c r="F7" s="24">
        <v>6166</v>
      </c>
      <c r="G7" s="24">
        <v>3255</v>
      </c>
      <c r="H7" s="24">
        <v>1532</v>
      </c>
      <c r="I7" s="24">
        <v>519</v>
      </c>
      <c r="J7" s="24">
        <v>189</v>
      </c>
      <c r="K7" s="24">
        <v>52</v>
      </c>
      <c r="L7" s="24">
        <v>26</v>
      </c>
      <c r="M7" s="24">
        <v>86</v>
      </c>
      <c r="N7" s="24">
        <v>26843</v>
      </c>
    </row>
    <row r="8" spans="1:14" ht="9" customHeight="1" x14ac:dyDescent="0.25">
      <c r="A8" s="17">
        <v>2</v>
      </c>
      <c r="B8" s="18"/>
      <c r="C8" s="19" t="s">
        <v>6</v>
      </c>
      <c r="D8" s="24">
        <v>7012</v>
      </c>
      <c r="E8" s="24">
        <v>3482</v>
      </c>
      <c r="F8" s="24">
        <v>2391</v>
      </c>
      <c r="G8" s="24">
        <v>1613</v>
      </c>
      <c r="H8" s="24">
        <v>1034</v>
      </c>
      <c r="I8" s="24">
        <v>755</v>
      </c>
      <c r="J8" s="24">
        <v>561</v>
      </c>
      <c r="K8" s="24">
        <v>470</v>
      </c>
      <c r="L8" s="24">
        <v>636</v>
      </c>
      <c r="M8" s="24">
        <v>2059</v>
      </c>
      <c r="N8" s="24">
        <v>20013</v>
      </c>
    </row>
    <row r="9" spans="1:14" ht="9" customHeight="1" x14ac:dyDescent="0.25">
      <c r="A9" s="17">
        <v>3</v>
      </c>
      <c r="B9" s="18"/>
      <c r="C9" s="20" t="s">
        <v>5</v>
      </c>
      <c r="D9" s="24">
        <v>6714</v>
      </c>
      <c r="E9" s="24">
        <v>2385</v>
      </c>
      <c r="F9" s="24">
        <v>2059</v>
      </c>
      <c r="G9" s="24">
        <v>1782</v>
      </c>
      <c r="H9" s="24">
        <v>1268</v>
      </c>
      <c r="I9" s="24">
        <v>753</v>
      </c>
      <c r="J9" s="24">
        <v>428</v>
      </c>
      <c r="K9" s="24">
        <v>367</v>
      </c>
      <c r="L9" s="24">
        <v>581</v>
      </c>
      <c r="M9" s="24">
        <v>2272</v>
      </c>
      <c r="N9" s="24">
        <v>18609</v>
      </c>
    </row>
    <row r="10" spans="1:14" ht="9" customHeight="1" x14ac:dyDescent="0.25">
      <c r="A10" s="17">
        <v>4</v>
      </c>
      <c r="B10" s="18"/>
      <c r="C10" s="19" t="s">
        <v>14</v>
      </c>
      <c r="D10" s="24">
        <v>2930</v>
      </c>
      <c r="E10" s="24">
        <v>3030</v>
      </c>
      <c r="F10" s="24">
        <v>3540</v>
      </c>
      <c r="G10" s="24">
        <v>2529</v>
      </c>
      <c r="H10" s="24">
        <v>1522</v>
      </c>
      <c r="I10" s="24">
        <v>741</v>
      </c>
      <c r="J10" s="24">
        <v>387</v>
      </c>
      <c r="K10" s="24">
        <v>130</v>
      </c>
      <c r="L10" s="24">
        <v>68</v>
      </c>
      <c r="M10" s="24">
        <v>205</v>
      </c>
      <c r="N10" s="24">
        <v>15082</v>
      </c>
    </row>
    <row r="11" spans="1:14" ht="9" customHeight="1" x14ac:dyDescent="0.25">
      <c r="A11" s="17">
        <v>5</v>
      </c>
      <c r="B11" s="18"/>
      <c r="C11" s="20" t="s">
        <v>10</v>
      </c>
      <c r="D11" s="24">
        <v>2703</v>
      </c>
      <c r="E11" s="24">
        <v>5659</v>
      </c>
      <c r="F11" s="24">
        <v>2570</v>
      </c>
      <c r="G11" s="24">
        <v>1645</v>
      </c>
      <c r="H11" s="24">
        <v>1010</v>
      </c>
      <c r="I11" s="24">
        <v>371</v>
      </c>
      <c r="J11" s="24">
        <v>168</v>
      </c>
      <c r="K11" s="24">
        <v>40</v>
      </c>
      <c r="L11" s="24">
        <v>24</v>
      </c>
      <c r="M11" s="24">
        <v>45</v>
      </c>
      <c r="N11" s="24">
        <v>14235</v>
      </c>
    </row>
    <row r="12" spans="1:14" ht="9" customHeight="1" x14ac:dyDescent="0.25">
      <c r="A12" s="17">
        <v>6</v>
      </c>
      <c r="B12" s="18"/>
      <c r="C12" s="20" t="s">
        <v>35</v>
      </c>
      <c r="D12" s="24">
        <v>4382</v>
      </c>
      <c r="E12" s="24">
        <v>3718</v>
      </c>
      <c r="F12" s="24">
        <v>1360</v>
      </c>
      <c r="G12" s="24">
        <v>686</v>
      </c>
      <c r="H12" s="24">
        <v>490</v>
      </c>
      <c r="I12" s="24">
        <v>401</v>
      </c>
      <c r="J12" s="24">
        <v>346</v>
      </c>
      <c r="K12" s="24">
        <v>183</v>
      </c>
      <c r="L12" s="24">
        <v>118</v>
      </c>
      <c r="M12" s="24">
        <v>346</v>
      </c>
      <c r="N12" s="24">
        <v>12030</v>
      </c>
    </row>
    <row r="13" spans="1:14" ht="9" customHeight="1" x14ac:dyDescent="0.25">
      <c r="A13" s="17">
        <v>7</v>
      </c>
      <c r="B13" s="18"/>
      <c r="C13" s="20" t="s">
        <v>15</v>
      </c>
      <c r="D13" s="24">
        <v>1880</v>
      </c>
      <c r="E13" s="24">
        <v>4879</v>
      </c>
      <c r="F13" s="24">
        <v>1807</v>
      </c>
      <c r="G13" s="24">
        <v>1248</v>
      </c>
      <c r="H13" s="24">
        <v>709</v>
      </c>
      <c r="I13" s="24">
        <v>355</v>
      </c>
      <c r="J13" s="24">
        <v>177</v>
      </c>
      <c r="K13" s="24">
        <v>60</v>
      </c>
      <c r="L13" s="24">
        <v>30</v>
      </c>
      <c r="M13" s="24">
        <v>94</v>
      </c>
      <c r="N13" s="24">
        <v>11239</v>
      </c>
    </row>
    <row r="14" spans="1:14" ht="9" customHeight="1" x14ac:dyDescent="0.25">
      <c r="A14" s="17">
        <v>8</v>
      </c>
      <c r="B14" s="18"/>
      <c r="C14" s="21" t="s">
        <v>8</v>
      </c>
      <c r="D14" s="24">
        <v>2365</v>
      </c>
      <c r="E14" s="24">
        <v>1536</v>
      </c>
      <c r="F14" s="24">
        <v>1929</v>
      </c>
      <c r="G14" s="24">
        <v>1149</v>
      </c>
      <c r="H14" s="24">
        <v>585</v>
      </c>
      <c r="I14" s="24">
        <v>329</v>
      </c>
      <c r="J14" s="24">
        <v>193</v>
      </c>
      <c r="K14" s="24">
        <v>119</v>
      </c>
      <c r="L14" s="24">
        <v>125</v>
      </c>
      <c r="M14" s="24">
        <v>328</v>
      </c>
      <c r="N14" s="24">
        <v>8658</v>
      </c>
    </row>
    <row r="15" spans="1:14" ht="9" customHeight="1" x14ac:dyDescent="0.25">
      <c r="A15" s="17">
        <v>9</v>
      </c>
      <c r="B15" s="18"/>
      <c r="C15" s="19" t="s">
        <v>33</v>
      </c>
      <c r="D15" s="24">
        <v>2697</v>
      </c>
      <c r="E15" s="24">
        <v>1860</v>
      </c>
      <c r="F15" s="24">
        <v>798</v>
      </c>
      <c r="G15" s="24">
        <v>662</v>
      </c>
      <c r="H15" s="24">
        <v>529</v>
      </c>
      <c r="I15" s="24">
        <v>394</v>
      </c>
      <c r="J15" s="24">
        <v>331</v>
      </c>
      <c r="K15" s="24">
        <v>295</v>
      </c>
      <c r="L15" s="24">
        <v>235</v>
      </c>
      <c r="M15" s="24">
        <v>433</v>
      </c>
      <c r="N15" s="24">
        <v>8234</v>
      </c>
    </row>
    <row r="16" spans="1:14" ht="9" customHeight="1" x14ac:dyDescent="0.25">
      <c r="A16" s="17">
        <v>10</v>
      </c>
      <c r="B16" s="18"/>
      <c r="C16" s="19" t="s">
        <v>31</v>
      </c>
      <c r="D16" s="24">
        <v>891</v>
      </c>
      <c r="E16" s="24">
        <v>5826</v>
      </c>
      <c r="F16" s="24">
        <v>933</v>
      </c>
      <c r="G16" s="24">
        <v>322</v>
      </c>
      <c r="H16" s="24">
        <v>134</v>
      </c>
      <c r="I16" s="24">
        <v>36</v>
      </c>
      <c r="J16" s="24">
        <v>13</v>
      </c>
      <c r="K16" s="24">
        <v>4</v>
      </c>
      <c r="L16" s="24">
        <v>1</v>
      </c>
      <c r="M16" s="24">
        <v>2</v>
      </c>
      <c r="N16" s="24">
        <v>8162</v>
      </c>
    </row>
    <row r="17" spans="1:14" ht="9" customHeight="1" x14ac:dyDescent="0.25">
      <c r="A17" s="17">
        <v>11</v>
      </c>
      <c r="B17" s="18"/>
      <c r="C17" s="21" t="s">
        <v>12</v>
      </c>
      <c r="D17" s="24">
        <v>4160</v>
      </c>
      <c r="E17" s="24">
        <v>1329</v>
      </c>
      <c r="F17" s="24">
        <v>869</v>
      </c>
      <c r="G17" s="24">
        <v>613</v>
      </c>
      <c r="H17" s="24">
        <v>364</v>
      </c>
      <c r="I17" s="24">
        <v>168</v>
      </c>
      <c r="J17" s="24">
        <v>83</v>
      </c>
      <c r="K17" s="24">
        <v>43</v>
      </c>
      <c r="L17" s="24">
        <v>39</v>
      </c>
      <c r="M17" s="24">
        <v>119</v>
      </c>
      <c r="N17" s="24">
        <v>7787</v>
      </c>
    </row>
    <row r="18" spans="1:14" ht="9" customHeight="1" x14ac:dyDescent="0.25">
      <c r="A18" s="17">
        <v>12</v>
      </c>
      <c r="B18" s="18"/>
      <c r="C18" s="20" t="s">
        <v>9</v>
      </c>
      <c r="D18" s="24">
        <v>1972</v>
      </c>
      <c r="E18" s="24">
        <v>920</v>
      </c>
      <c r="F18" s="24">
        <v>1131</v>
      </c>
      <c r="G18" s="24">
        <v>1056</v>
      </c>
      <c r="H18" s="24">
        <v>719</v>
      </c>
      <c r="I18" s="24">
        <v>545</v>
      </c>
      <c r="J18" s="24">
        <v>423</v>
      </c>
      <c r="K18" s="24">
        <v>329</v>
      </c>
      <c r="L18" s="24">
        <v>275</v>
      </c>
      <c r="M18" s="24">
        <v>357</v>
      </c>
      <c r="N18" s="24">
        <v>7727</v>
      </c>
    </row>
    <row r="19" spans="1:14" ht="9" customHeight="1" x14ac:dyDescent="0.25">
      <c r="A19" s="17">
        <v>13</v>
      </c>
      <c r="B19" s="18"/>
      <c r="C19" s="19" t="s">
        <v>36</v>
      </c>
      <c r="D19" s="24">
        <v>867</v>
      </c>
      <c r="E19" s="24">
        <v>3593</v>
      </c>
      <c r="F19" s="24">
        <v>1471</v>
      </c>
      <c r="G19" s="24">
        <v>838</v>
      </c>
      <c r="H19" s="24">
        <v>409</v>
      </c>
      <c r="I19" s="24">
        <v>142</v>
      </c>
      <c r="J19" s="24">
        <v>61</v>
      </c>
      <c r="K19" s="24">
        <v>11</v>
      </c>
      <c r="L19" s="24">
        <v>10</v>
      </c>
      <c r="M19" s="24">
        <v>25</v>
      </c>
      <c r="N19" s="24">
        <v>7427</v>
      </c>
    </row>
    <row r="20" spans="1:14" ht="9" customHeight="1" x14ac:dyDescent="0.25">
      <c r="A20" s="17">
        <v>14</v>
      </c>
      <c r="B20" s="18"/>
      <c r="C20" s="19" t="s">
        <v>30</v>
      </c>
      <c r="D20" s="24">
        <v>484</v>
      </c>
      <c r="E20" s="24">
        <v>4415</v>
      </c>
      <c r="F20" s="24">
        <v>1213</v>
      </c>
      <c r="G20" s="24">
        <v>358</v>
      </c>
      <c r="H20" s="24">
        <v>126</v>
      </c>
      <c r="I20" s="24">
        <v>34</v>
      </c>
      <c r="J20" s="24">
        <v>11</v>
      </c>
      <c r="K20" s="24">
        <v>3</v>
      </c>
      <c r="L20" s="24">
        <v>1</v>
      </c>
      <c r="M20" s="24">
        <v>2</v>
      </c>
      <c r="N20" s="24">
        <v>6647</v>
      </c>
    </row>
    <row r="21" spans="1:14" ht="9" customHeight="1" x14ac:dyDescent="0.25">
      <c r="A21" s="17">
        <v>15</v>
      </c>
      <c r="B21" s="18"/>
      <c r="C21" s="19" t="s">
        <v>37</v>
      </c>
      <c r="D21" s="24">
        <v>701</v>
      </c>
      <c r="E21" s="24">
        <v>4767</v>
      </c>
      <c r="F21" s="24">
        <v>724</v>
      </c>
      <c r="G21" s="24">
        <v>209</v>
      </c>
      <c r="H21" s="24">
        <v>67</v>
      </c>
      <c r="I21" s="24">
        <v>17</v>
      </c>
      <c r="J21" s="24">
        <v>10</v>
      </c>
      <c r="K21" s="24">
        <v>10</v>
      </c>
      <c r="L21" s="24">
        <v>6</v>
      </c>
      <c r="M21" s="24">
        <v>14</v>
      </c>
      <c r="N21" s="24">
        <v>6525</v>
      </c>
    </row>
    <row r="22" spans="1:14" ht="9" customHeight="1" x14ac:dyDescent="0.25">
      <c r="A22" s="17">
        <v>16</v>
      </c>
      <c r="B22" s="18"/>
      <c r="C22" s="19" t="s">
        <v>32</v>
      </c>
      <c r="D22" s="24">
        <v>1059</v>
      </c>
      <c r="E22" s="24">
        <v>2389</v>
      </c>
      <c r="F22" s="24">
        <v>1241</v>
      </c>
      <c r="G22" s="24">
        <v>752</v>
      </c>
      <c r="H22" s="24">
        <v>473</v>
      </c>
      <c r="I22" s="24">
        <v>196</v>
      </c>
      <c r="J22" s="24">
        <v>83</v>
      </c>
      <c r="K22" s="24">
        <v>26</v>
      </c>
      <c r="L22" s="24">
        <v>8</v>
      </c>
      <c r="M22" s="24">
        <v>16</v>
      </c>
      <c r="N22" s="24">
        <v>6243</v>
      </c>
    </row>
    <row r="23" spans="1:14" ht="9" customHeight="1" x14ac:dyDescent="0.25">
      <c r="A23" s="17">
        <v>17</v>
      </c>
      <c r="B23" s="18"/>
      <c r="C23" s="21" t="s">
        <v>16</v>
      </c>
      <c r="D23" s="24">
        <v>557</v>
      </c>
      <c r="E23" s="24">
        <v>667</v>
      </c>
      <c r="F23" s="24">
        <v>784</v>
      </c>
      <c r="G23" s="24">
        <v>796</v>
      </c>
      <c r="H23" s="24">
        <v>647</v>
      </c>
      <c r="I23" s="24">
        <v>425</v>
      </c>
      <c r="J23" s="24">
        <v>212</v>
      </c>
      <c r="K23" s="24">
        <v>146</v>
      </c>
      <c r="L23" s="24">
        <v>99</v>
      </c>
      <c r="M23" s="24">
        <v>176</v>
      </c>
      <c r="N23" s="24">
        <v>4509</v>
      </c>
    </row>
    <row r="24" spans="1:14" ht="9" customHeight="1" x14ac:dyDescent="0.25">
      <c r="A24" s="17">
        <v>18</v>
      </c>
      <c r="B24" s="18"/>
      <c r="C24" s="21" t="s">
        <v>34</v>
      </c>
      <c r="D24" s="24">
        <v>1603</v>
      </c>
      <c r="E24" s="24">
        <v>577</v>
      </c>
      <c r="F24" s="24">
        <v>469</v>
      </c>
      <c r="G24" s="24">
        <v>432</v>
      </c>
      <c r="H24" s="24">
        <v>314</v>
      </c>
      <c r="I24" s="24">
        <v>219</v>
      </c>
      <c r="J24" s="24">
        <v>170</v>
      </c>
      <c r="K24" s="24">
        <v>113</v>
      </c>
      <c r="L24" s="24">
        <v>92</v>
      </c>
      <c r="M24" s="24">
        <v>142</v>
      </c>
      <c r="N24" s="24">
        <v>4131</v>
      </c>
    </row>
    <row r="25" spans="1:14" ht="9" customHeight="1" x14ac:dyDescent="0.25">
      <c r="A25" s="17">
        <v>19</v>
      </c>
      <c r="B25" s="18"/>
      <c r="C25" s="20" t="s">
        <v>11</v>
      </c>
      <c r="D25" s="24">
        <v>2121</v>
      </c>
      <c r="E25" s="24">
        <v>531</v>
      </c>
      <c r="F25" s="24">
        <v>249</v>
      </c>
      <c r="G25" s="24">
        <v>322</v>
      </c>
      <c r="H25" s="24">
        <v>277</v>
      </c>
      <c r="I25" s="24">
        <v>195</v>
      </c>
      <c r="J25" s="24">
        <v>122</v>
      </c>
      <c r="K25" s="24">
        <v>86</v>
      </c>
      <c r="L25" s="24">
        <v>56</v>
      </c>
      <c r="M25" s="24">
        <v>69</v>
      </c>
      <c r="N25" s="24">
        <v>4028</v>
      </c>
    </row>
    <row r="26" spans="1:14" ht="9" customHeight="1" x14ac:dyDescent="0.25">
      <c r="A26" s="17">
        <v>20</v>
      </c>
      <c r="B26" s="18"/>
      <c r="C26" s="19" t="s">
        <v>7</v>
      </c>
      <c r="D26" s="24">
        <v>1440</v>
      </c>
      <c r="E26" s="24">
        <v>414</v>
      </c>
      <c r="F26" s="24">
        <v>512</v>
      </c>
      <c r="G26" s="24">
        <v>486</v>
      </c>
      <c r="H26" s="24">
        <v>262</v>
      </c>
      <c r="I26" s="24">
        <v>177</v>
      </c>
      <c r="J26" s="24">
        <v>96</v>
      </c>
      <c r="K26" s="24">
        <v>75</v>
      </c>
      <c r="L26" s="24">
        <v>54</v>
      </c>
      <c r="M26" s="24">
        <v>227</v>
      </c>
      <c r="N26" s="24">
        <v>3743</v>
      </c>
    </row>
    <row r="27" spans="1:14" ht="9" customHeight="1" x14ac:dyDescent="0.25">
      <c r="A27" s="17"/>
      <c r="B27" s="18"/>
      <c r="C27" s="19"/>
    </row>
    <row r="28" spans="1:14" ht="9" customHeight="1" x14ac:dyDescent="0.25">
      <c r="A28" s="17"/>
      <c r="B28" s="18"/>
      <c r="C28" s="19" t="s">
        <v>17</v>
      </c>
      <c r="D28" s="24">
        <v>13497</v>
      </c>
      <c r="E28" s="24">
        <v>13955</v>
      </c>
      <c r="F28" s="24">
        <v>10296</v>
      </c>
      <c r="G28" s="24">
        <v>7408</v>
      </c>
      <c r="H28" s="24">
        <v>4917</v>
      </c>
      <c r="I28" s="24">
        <v>3130</v>
      </c>
      <c r="J28" s="24">
        <v>2080</v>
      </c>
      <c r="K28" s="24">
        <v>1537</v>
      </c>
      <c r="L28" s="24">
        <v>1211</v>
      </c>
      <c r="M28" s="24">
        <v>2867</v>
      </c>
      <c r="N28" s="24">
        <v>60898</v>
      </c>
    </row>
    <row r="29" spans="1:14" ht="9" customHeight="1" x14ac:dyDescent="0.25">
      <c r="A29" s="17"/>
      <c r="B29" s="18"/>
      <c r="C29" s="19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</row>
    <row r="30" spans="1:14" ht="9" customHeight="1" x14ac:dyDescent="0.25">
      <c r="A30" s="17"/>
      <c r="B30" s="18"/>
      <c r="C30" s="23" t="s">
        <v>38</v>
      </c>
      <c r="D30" s="34">
        <v>63523</v>
      </c>
      <c r="E30" s="34">
        <v>77462</v>
      </c>
      <c r="F30" s="34">
        <v>42512</v>
      </c>
      <c r="G30" s="34">
        <v>28161</v>
      </c>
      <c r="H30" s="34">
        <v>17388</v>
      </c>
      <c r="I30" s="34">
        <v>9902</v>
      </c>
      <c r="J30" s="34">
        <v>6144</v>
      </c>
      <c r="K30" s="34">
        <v>4099</v>
      </c>
      <c r="L30" s="34">
        <v>3695</v>
      </c>
      <c r="M30" s="34">
        <v>9884</v>
      </c>
      <c r="N30" s="34">
        <v>262770</v>
      </c>
    </row>
    <row r="31" spans="1:14" ht="11.25" customHeight="1" x14ac:dyDescent="0.25">
      <c r="A31" s="66" t="s">
        <v>1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</row>
    <row r="32" spans="1:14" ht="9" customHeight="1" x14ac:dyDescent="0.25">
      <c r="A32" s="17">
        <v>1</v>
      </c>
      <c r="B32" s="18"/>
      <c r="C32" s="19" t="s">
        <v>13</v>
      </c>
      <c r="D32" s="24">
        <v>1829</v>
      </c>
      <c r="E32" s="24">
        <v>7303</v>
      </c>
      <c r="F32" s="24">
        <v>4447</v>
      </c>
      <c r="G32" s="24">
        <v>2555</v>
      </c>
      <c r="H32" s="24">
        <v>1204</v>
      </c>
      <c r="I32" s="24">
        <v>423</v>
      </c>
      <c r="J32" s="24">
        <v>145</v>
      </c>
      <c r="K32" s="24">
        <v>40</v>
      </c>
      <c r="L32" s="24">
        <v>17</v>
      </c>
      <c r="M32" s="24">
        <v>9</v>
      </c>
      <c r="N32" s="24">
        <v>17972</v>
      </c>
    </row>
    <row r="33" spans="1:14" ht="9" customHeight="1" x14ac:dyDescent="0.25">
      <c r="A33" s="17">
        <v>2</v>
      </c>
      <c r="B33" s="18"/>
      <c r="C33" s="19" t="s">
        <v>6</v>
      </c>
      <c r="D33" s="24">
        <v>4092</v>
      </c>
      <c r="E33" s="24">
        <v>1360</v>
      </c>
      <c r="F33" s="24">
        <v>1037</v>
      </c>
      <c r="G33" s="24">
        <v>856</v>
      </c>
      <c r="H33" s="24">
        <v>538</v>
      </c>
      <c r="I33" s="24">
        <v>373</v>
      </c>
      <c r="J33" s="24">
        <v>270</v>
      </c>
      <c r="K33" s="24">
        <v>205</v>
      </c>
      <c r="L33" s="24">
        <v>229</v>
      </c>
      <c r="M33" s="24">
        <v>933</v>
      </c>
      <c r="N33" s="24">
        <v>9893</v>
      </c>
    </row>
    <row r="34" spans="1:14" ht="9" customHeight="1" x14ac:dyDescent="0.25">
      <c r="A34" s="17">
        <v>3</v>
      </c>
      <c r="B34" s="18"/>
      <c r="C34" s="20" t="s">
        <v>5</v>
      </c>
      <c r="D34" s="24">
        <v>3501</v>
      </c>
      <c r="E34" s="24">
        <v>767</v>
      </c>
      <c r="F34" s="24">
        <v>985</v>
      </c>
      <c r="G34" s="24">
        <v>905</v>
      </c>
      <c r="H34" s="24">
        <v>663</v>
      </c>
      <c r="I34" s="24">
        <v>379</v>
      </c>
      <c r="J34" s="24">
        <v>210</v>
      </c>
      <c r="K34" s="24">
        <v>102</v>
      </c>
      <c r="L34" s="24">
        <v>129</v>
      </c>
      <c r="M34" s="24">
        <v>754</v>
      </c>
      <c r="N34" s="24">
        <v>8395</v>
      </c>
    </row>
    <row r="35" spans="1:14" ht="9" customHeight="1" x14ac:dyDescent="0.25">
      <c r="A35" s="17">
        <v>4</v>
      </c>
      <c r="B35" s="18"/>
      <c r="C35" s="19" t="s">
        <v>14</v>
      </c>
      <c r="D35" s="24">
        <v>1697</v>
      </c>
      <c r="E35" s="24">
        <v>2650</v>
      </c>
      <c r="F35" s="24">
        <v>3043</v>
      </c>
      <c r="G35" s="24">
        <v>2125</v>
      </c>
      <c r="H35" s="24">
        <v>1236</v>
      </c>
      <c r="I35" s="24">
        <v>596</v>
      </c>
      <c r="J35" s="24">
        <v>301</v>
      </c>
      <c r="K35" s="24">
        <v>98</v>
      </c>
      <c r="L35" s="24">
        <v>41</v>
      </c>
      <c r="M35" s="24">
        <v>88</v>
      </c>
      <c r="N35" s="24">
        <v>11875</v>
      </c>
    </row>
    <row r="36" spans="1:14" ht="9" customHeight="1" x14ac:dyDescent="0.25">
      <c r="A36" s="17">
        <v>5</v>
      </c>
      <c r="B36" s="18"/>
      <c r="C36" s="20" t="s">
        <v>10</v>
      </c>
      <c r="D36" s="24">
        <v>1635</v>
      </c>
      <c r="E36" s="24">
        <v>4951</v>
      </c>
      <c r="F36" s="24">
        <v>2076</v>
      </c>
      <c r="G36" s="24">
        <v>1380</v>
      </c>
      <c r="H36" s="24">
        <v>853</v>
      </c>
      <c r="I36" s="24">
        <v>304</v>
      </c>
      <c r="J36" s="24">
        <v>144</v>
      </c>
      <c r="K36" s="24">
        <v>35</v>
      </c>
      <c r="L36" s="24">
        <v>12</v>
      </c>
      <c r="M36" s="24">
        <v>19</v>
      </c>
      <c r="N36" s="24">
        <v>11409</v>
      </c>
    </row>
    <row r="37" spans="1:14" ht="9" customHeight="1" x14ac:dyDescent="0.25">
      <c r="A37" s="17">
        <v>6</v>
      </c>
      <c r="B37" s="18"/>
      <c r="C37" s="20" t="s">
        <v>35</v>
      </c>
      <c r="D37" s="24">
        <v>2375</v>
      </c>
      <c r="E37" s="24">
        <v>1314</v>
      </c>
      <c r="F37" s="24">
        <v>453</v>
      </c>
      <c r="G37" s="24">
        <v>257</v>
      </c>
      <c r="H37" s="24">
        <v>215</v>
      </c>
      <c r="I37" s="24">
        <v>176</v>
      </c>
      <c r="J37" s="24">
        <v>155</v>
      </c>
      <c r="K37" s="24">
        <v>87</v>
      </c>
      <c r="L37" s="24">
        <v>43</v>
      </c>
      <c r="M37" s="24">
        <v>178</v>
      </c>
      <c r="N37" s="24">
        <v>5253</v>
      </c>
    </row>
    <row r="38" spans="1:14" ht="9" customHeight="1" x14ac:dyDescent="0.25">
      <c r="A38" s="17">
        <v>7</v>
      </c>
      <c r="B38" s="18"/>
      <c r="C38" s="20" t="s">
        <v>15</v>
      </c>
      <c r="D38" s="24">
        <v>1230</v>
      </c>
      <c r="E38" s="24">
        <v>4656</v>
      </c>
      <c r="F38" s="24">
        <v>1595</v>
      </c>
      <c r="G38" s="24">
        <v>981</v>
      </c>
      <c r="H38" s="24">
        <v>499</v>
      </c>
      <c r="I38" s="24">
        <v>222</v>
      </c>
      <c r="J38" s="24">
        <v>125</v>
      </c>
      <c r="K38" s="24">
        <v>43</v>
      </c>
      <c r="L38" s="24">
        <v>16</v>
      </c>
      <c r="M38" s="24">
        <v>24</v>
      </c>
      <c r="N38" s="24">
        <v>9391</v>
      </c>
    </row>
    <row r="39" spans="1:14" ht="9" customHeight="1" x14ac:dyDescent="0.25">
      <c r="A39" s="17">
        <v>8</v>
      </c>
      <c r="B39" s="18"/>
      <c r="C39" s="21" t="s">
        <v>8</v>
      </c>
      <c r="D39" s="24">
        <v>1308</v>
      </c>
      <c r="E39" s="24">
        <v>1001</v>
      </c>
      <c r="F39" s="24">
        <v>998</v>
      </c>
      <c r="G39" s="24">
        <v>595</v>
      </c>
      <c r="H39" s="24">
        <v>346</v>
      </c>
      <c r="I39" s="24">
        <v>174</v>
      </c>
      <c r="J39" s="24">
        <v>104</v>
      </c>
      <c r="K39" s="24">
        <v>40</v>
      </c>
      <c r="L39" s="24">
        <v>41</v>
      </c>
      <c r="M39" s="24">
        <v>145</v>
      </c>
      <c r="N39" s="24">
        <v>4752</v>
      </c>
    </row>
    <row r="40" spans="1:14" ht="9" customHeight="1" x14ac:dyDescent="0.25">
      <c r="A40" s="17">
        <v>9</v>
      </c>
      <c r="B40" s="18"/>
      <c r="C40" s="19" t="s">
        <v>33</v>
      </c>
      <c r="D40" s="24">
        <v>1345</v>
      </c>
      <c r="E40" s="24">
        <v>590</v>
      </c>
      <c r="F40" s="24">
        <v>220</v>
      </c>
      <c r="G40" s="24">
        <v>174</v>
      </c>
      <c r="H40" s="24">
        <v>159</v>
      </c>
      <c r="I40" s="24">
        <v>146</v>
      </c>
      <c r="J40" s="24">
        <v>133</v>
      </c>
      <c r="K40" s="24">
        <v>146</v>
      </c>
      <c r="L40" s="24">
        <v>114</v>
      </c>
      <c r="M40" s="24">
        <v>230</v>
      </c>
      <c r="N40" s="24">
        <v>3257</v>
      </c>
    </row>
    <row r="41" spans="1:14" ht="9" customHeight="1" x14ac:dyDescent="0.25">
      <c r="A41" s="17">
        <v>10</v>
      </c>
      <c r="B41" s="18"/>
      <c r="C41" s="19" t="s">
        <v>31</v>
      </c>
      <c r="D41" s="24">
        <v>851</v>
      </c>
      <c r="E41" s="24">
        <v>5742</v>
      </c>
      <c r="F41" s="24">
        <v>905</v>
      </c>
      <c r="G41" s="24">
        <v>313</v>
      </c>
      <c r="H41" s="24">
        <v>131</v>
      </c>
      <c r="I41" s="24">
        <v>33</v>
      </c>
      <c r="J41" s="24">
        <v>12</v>
      </c>
      <c r="K41" s="24">
        <v>4</v>
      </c>
      <c r="L41" s="24">
        <v>1</v>
      </c>
      <c r="M41" s="24">
        <v>0</v>
      </c>
      <c r="N41" s="24">
        <v>7992</v>
      </c>
    </row>
    <row r="42" spans="1:14" ht="9" customHeight="1" x14ac:dyDescent="0.25">
      <c r="A42" s="17">
        <v>11</v>
      </c>
      <c r="B42" s="18"/>
      <c r="C42" s="21" t="s">
        <v>12</v>
      </c>
      <c r="D42" s="24">
        <v>2545</v>
      </c>
      <c r="E42" s="24">
        <v>792</v>
      </c>
      <c r="F42" s="24">
        <v>314</v>
      </c>
      <c r="G42" s="24">
        <v>273</v>
      </c>
      <c r="H42" s="24">
        <v>173</v>
      </c>
      <c r="I42" s="24">
        <v>76</v>
      </c>
      <c r="J42" s="24">
        <v>44</v>
      </c>
      <c r="K42" s="24">
        <v>23</v>
      </c>
      <c r="L42" s="24">
        <v>16</v>
      </c>
      <c r="M42" s="24">
        <v>42</v>
      </c>
      <c r="N42" s="24">
        <v>4298</v>
      </c>
    </row>
    <row r="43" spans="1:14" ht="9" customHeight="1" x14ac:dyDescent="0.25">
      <c r="A43" s="17">
        <v>12</v>
      </c>
      <c r="B43" s="18"/>
      <c r="C43" s="20" t="s">
        <v>9</v>
      </c>
      <c r="D43" s="24">
        <v>1033</v>
      </c>
      <c r="E43" s="24">
        <v>372</v>
      </c>
      <c r="F43" s="24">
        <v>329</v>
      </c>
      <c r="G43" s="24">
        <v>353</v>
      </c>
      <c r="H43" s="24">
        <v>239</v>
      </c>
      <c r="I43" s="24">
        <v>136</v>
      </c>
      <c r="J43" s="24">
        <v>76</v>
      </c>
      <c r="K43" s="24">
        <v>54</v>
      </c>
      <c r="L43" s="24">
        <v>56</v>
      </c>
      <c r="M43" s="24">
        <v>84</v>
      </c>
      <c r="N43" s="24">
        <v>2732</v>
      </c>
    </row>
    <row r="44" spans="1:14" ht="9" customHeight="1" x14ac:dyDescent="0.25">
      <c r="A44" s="17">
        <v>13</v>
      </c>
      <c r="B44" s="18"/>
      <c r="C44" s="19" t="s">
        <v>36</v>
      </c>
      <c r="D44" s="24">
        <v>629</v>
      </c>
      <c r="E44" s="24">
        <v>3278</v>
      </c>
      <c r="F44" s="24">
        <v>1290</v>
      </c>
      <c r="G44" s="24">
        <v>687</v>
      </c>
      <c r="H44" s="24">
        <v>324</v>
      </c>
      <c r="I44" s="24">
        <v>114</v>
      </c>
      <c r="J44" s="24">
        <v>41</v>
      </c>
      <c r="K44" s="24">
        <v>6</v>
      </c>
      <c r="L44" s="24">
        <v>3</v>
      </c>
      <c r="M44" s="24">
        <v>2</v>
      </c>
      <c r="N44" s="24">
        <v>6374</v>
      </c>
    </row>
    <row r="45" spans="1:14" ht="9" customHeight="1" x14ac:dyDescent="0.25">
      <c r="A45" s="17">
        <v>14</v>
      </c>
      <c r="B45" s="18"/>
      <c r="C45" s="19" t="s">
        <v>30</v>
      </c>
      <c r="D45" s="24">
        <v>417</v>
      </c>
      <c r="E45" s="24">
        <v>4348</v>
      </c>
      <c r="F45" s="24">
        <v>1166</v>
      </c>
      <c r="G45" s="24">
        <v>344</v>
      </c>
      <c r="H45" s="24">
        <v>120</v>
      </c>
      <c r="I45" s="24">
        <v>33</v>
      </c>
      <c r="J45" s="24">
        <v>11</v>
      </c>
      <c r="K45" s="24">
        <v>3</v>
      </c>
      <c r="L45" s="24">
        <v>1</v>
      </c>
      <c r="M45" s="24">
        <v>0</v>
      </c>
      <c r="N45" s="24">
        <v>6443</v>
      </c>
    </row>
    <row r="46" spans="1:14" ht="9" customHeight="1" x14ac:dyDescent="0.25">
      <c r="A46" s="17">
        <v>15</v>
      </c>
      <c r="B46" s="18"/>
      <c r="C46" s="19" t="s">
        <v>37</v>
      </c>
      <c r="D46" s="24">
        <v>617</v>
      </c>
      <c r="E46" s="24">
        <v>4664</v>
      </c>
      <c r="F46" s="24">
        <v>687</v>
      </c>
      <c r="G46" s="24">
        <v>183</v>
      </c>
      <c r="H46" s="24">
        <v>53</v>
      </c>
      <c r="I46" s="24">
        <v>15</v>
      </c>
      <c r="J46" s="24">
        <v>10</v>
      </c>
      <c r="K46" s="24">
        <v>6</v>
      </c>
      <c r="L46" s="24">
        <v>2</v>
      </c>
      <c r="M46" s="24">
        <v>3</v>
      </c>
      <c r="N46" s="24">
        <v>6240</v>
      </c>
    </row>
    <row r="47" spans="1:14" ht="9" customHeight="1" x14ac:dyDescent="0.25">
      <c r="A47" s="17">
        <v>16</v>
      </c>
      <c r="B47" s="18"/>
      <c r="C47" s="19" t="s">
        <v>32</v>
      </c>
      <c r="D47" s="24">
        <v>596</v>
      </c>
      <c r="E47" s="24">
        <v>2258</v>
      </c>
      <c r="F47" s="24">
        <v>1079</v>
      </c>
      <c r="G47" s="24">
        <v>583</v>
      </c>
      <c r="H47" s="24">
        <v>332</v>
      </c>
      <c r="I47" s="24">
        <v>133</v>
      </c>
      <c r="J47" s="24">
        <v>53</v>
      </c>
      <c r="K47" s="24">
        <v>15</v>
      </c>
      <c r="L47" s="24">
        <v>6</v>
      </c>
      <c r="M47" s="24">
        <v>5</v>
      </c>
      <c r="N47" s="24">
        <v>5060</v>
      </c>
    </row>
    <row r="48" spans="1:14" ht="9" customHeight="1" x14ac:dyDescent="0.25">
      <c r="A48" s="17">
        <v>17</v>
      </c>
      <c r="B48" s="18"/>
      <c r="C48" s="21" t="s">
        <v>16</v>
      </c>
      <c r="D48" s="24">
        <v>278</v>
      </c>
      <c r="E48" s="24">
        <v>294</v>
      </c>
      <c r="F48" s="24">
        <v>322</v>
      </c>
      <c r="G48" s="24">
        <v>292</v>
      </c>
      <c r="H48" s="24">
        <v>217</v>
      </c>
      <c r="I48" s="24">
        <v>136</v>
      </c>
      <c r="J48" s="24">
        <v>65</v>
      </c>
      <c r="K48" s="24">
        <v>40</v>
      </c>
      <c r="L48" s="24">
        <v>24</v>
      </c>
      <c r="M48" s="24">
        <v>47</v>
      </c>
      <c r="N48" s="24">
        <v>1715</v>
      </c>
    </row>
    <row r="49" spans="1:14" ht="9" customHeight="1" x14ac:dyDescent="0.25">
      <c r="A49" s="17">
        <v>18</v>
      </c>
      <c r="B49" s="18"/>
      <c r="C49" s="21" t="s">
        <v>34</v>
      </c>
      <c r="D49" s="24">
        <v>817</v>
      </c>
      <c r="E49" s="24">
        <v>277</v>
      </c>
      <c r="F49" s="24">
        <v>147</v>
      </c>
      <c r="G49" s="24">
        <v>176</v>
      </c>
      <c r="H49" s="24">
        <v>127</v>
      </c>
      <c r="I49" s="24">
        <v>77</v>
      </c>
      <c r="J49" s="24">
        <v>50</v>
      </c>
      <c r="K49" s="24">
        <v>35</v>
      </c>
      <c r="L49" s="24">
        <v>29</v>
      </c>
      <c r="M49" s="24">
        <v>41</v>
      </c>
      <c r="N49" s="24">
        <v>1776</v>
      </c>
    </row>
    <row r="50" spans="1:14" ht="9" customHeight="1" x14ac:dyDescent="0.25">
      <c r="A50" s="17">
        <v>19</v>
      </c>
      <c r="B50" s="18"/>
      <c r="C50" s="20" t="s">
        <v>11</v>
      </c>
      <c r="D50" s="24">
        <v>1143</v>
      </c>
      <c r="E50" s="24">
        <v>264</v>
      </c>
      <c r="F50" s="24">
        <v>74</v>
      </c>
      <c r="G50" s="24">
        <v>129</v>
      </c>
      <c r="H50" s="24">
        <v>123</v>
      </c>
      <c r="I50" s="24">
        <v>103</v>
      </c>
      <c r="J50" s="24">
        <v>68</v>
      </c>
      <c r="K50" s="24">
        <v>42</v>
      </c>
      <c r="L50" s="24">
        <v>28</v>
      </c>
      <c r="M50" s="24">
        <v>23</v>
      </c>
      <c r="N50" s="24">
        <v>1997</v>
      </c>
    </row>
    <row r="51" spans="1:14" ht="9" customHeight="1" x14ac:dyDescent="0.25">
      <c r="A51" s="17">
        <v>20</v>
      </c>
      <c r="B51" s="18"/>
      <c r="C51" s="19" t="s">
        <v>7</v>
      </c>
      <c r="D51" s="24">
        <v>789</v>
      </c>
      <c r="E51" s="24">
        <v>190</v>
      </c>
      <c r="F51" s="24">
        <v>223</v>
      </c>
      <c r="G51" s="24">
        <v>239</v>
      </c>
      <c r="H51" s="24">
        <v>154</v>
      </c>
      <c r="I51" s="24">
        <v>91</v>
      </c>
      <c r="J51" s="24">
        <v>42</v>
      </c>
      <c r="K51" s="24">
        <v>42</v>
      </c>
      <c r="L51" s="24">
        <v>18</v>
      </c>
      <c r="M51" s="24">
        <v>70</v>
      </c>
      <c r="N51" s="24">
        <v>1858</v>
      </c>
    </row>
    <row r="52" spans="1:14" ht="9" customHeight="1" x14ac:dyDescent="0.25">
      <c r="A52" s="17"/>
      <c r="B52" s="18"/>
      <c r="C52" s="19"/>
    </row>
    <row r="53" spans="1:14" ht="9" customHeight="1" x14ac:dyDescent="0.25">
      <c r="A53" s="17"/>
      <c r="B53" s="18"/>
      <c r="C53" s="19" t="s">
        <v>17</v>
      </c>
      <c r="D53" s="24">
        <v>7150</v>
      </c>
      <c r="E53" s="24">
        <v>8632</v>
      </c>
      <c r="F53" s="24">
        <v>5266</v>
      </c>
      <c r="G53" s="24">
        <v>3594</v>
      </c>
      <c r="H53" s="24">
        <v>2263</v>
      </c>
      <c r="I53" s="24">
        <v>1456</v>
      </c>
      <c r="J53" s="24">
        <v>887</v>
      </c>
      <c r="K53" s="24">
        <v>599</v>
      </c>
      <c r="L53" s="24">
        <v>406</v>
      </c>
      <c r="M53" s="24">
        <v>943</v>
      </c>
      <c r="N53" s="24">
        <v>31196</v>
      </c>
    </row>
    <row r="54" spans="1:14" ht="9" customHeight="1" x14ac:dyDescent="0.25">
      <c r="A54" s="17"/>
      <c r="B54" s="18"/>
      <c r="C54" s="19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</row>
    <row r="55" spans="1:14" ht="9" customHeight="1" x14ac:dyDescent="0.25">
      <c r="A55" s="17"/>
      <c r="B55" s="18"/>
      <c r="C55" s="23" t="s">
        <v>38</v>
      </c>
      <c r="D55" s="34">
        <v>35877</v>
      </c>
      <c r="E55" s="34">
        <v>55703</v>
      </c>
      <c r="F55" s="34">
        <v>26656</v>
      </c>
      <c r="G55" s="34">
        <v>16994</v>
      </c>
      <c r="H55" s="34">
        <v>9969</v>
      </c>
      <c r="I55" s="34">
        <v>5196</v>
      </c>
      <c r="J55" s="34">
        <v>2946</v>
      </c>
      <c r="K55" s="34">
        <v>1665</v>
      </c>
      <c r="L55" s="34">
        <v>1232</v>
      </c>
      <c r="M55" s="34">
        <v>3640</v>
      </c>
      <c r="N55" s="34">
        <v>159878</v>
      </c>
    </row>
    <row r="56" spans="1:14" ht="11.25" customHeight="1" x14ac:dyDescent="0.25">
      <c r="A56" s="66" t="s">
        <v>2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</row>
    <row r="57" spans="1:14" ht="9" customHeight="1" x14ac:dyDescent="0.25">
      <c r="A57" s="17">
        <v>1</v>
      </c>
      <c r="B57" s="18"/>
      <c r="C57" s="56" t="s">
        <v>13</v>
      </c>
      <c r="D57" s="57">
        <v>1659</v>
      </c>
      <c r="E57" s="57">
        <v>4227</v>
      </c>
      <c r="F57" s="57">
        <v>1719</v>
      </c>
      <c r="G57" s="57">
        <v>700</v>
      </c>
      <c r="H57" s="57">
        <v>328</v>
      </c>
      <c r="I57" s="57">
        <v>96</v>
      </c>
      <c r="J57" s="57">
        <v>44</v>
      </c>
      <c r="K57" s="57">
        <v>12</v>
      </c>
      <c r="L57" s="57">
        <v>9</v>
      </c>
      <c r="M57" s="57">
        <v>77</v>
      </c>
      <c r="N57" s="57">
        <v>8871</v>
      </c>
    </row>
    <row r="58" spans="1:14" ht="9" customHeight="1" x14ac:dyDescent="0.25">
      <c r="A58" s="17">
        <v>2</v>
      </c>
      <c r="B58" s="18"/>
      <c r="C58" s="56" t="s">
        <v>6</v>
      </c>
      <c r="D58" s="57">
        <v>2920</v>
      </c>
      <c r="E58" s="57">
        <v>2122</v>
      </c>
      <c r="F58" s="57">
        <v>1354</v>
      </c>
      <c r="G58" s="57">
        <v>757</v>
      </c>
      <c r="H58" s="57">
        <v>496</v>
      </c>
      <c r="I58" s="57">
        <v>382</v>
      </c>
      <c r="J58" s="57">
        <v>291</v>
      </c>
      <c r="K58" s="57">
        <v>265</v>
      </c>
      <c r="L58" s="57">
        <v>407</v>
      </c>
      <c r="M58" s="57">
        <v>1126</v>
      </c>
      <c r="N58" s="57">
        <v>10120</v>
      </c>
    </row>
    <row r="59" spans="1:14" ht="9" customHeight="1" x14ac:dyDescent="0.25">
      <c r="A59" s="17">
        <v>3</v>
      </c>
      <c r="B59" s="18"/>
      <c r="C59" s="58" t="s">
        <v>5</v>
      </c>
      <c r="D59" s="57">
        <v>3213</v>
      </c>
      <c r="E59" s="57">
        <v>1618</v>
      </c>
      <c r="F59" s="57">
        <v>1074</v>
      </c>
      <c r="G59" s="57">
        <v>877</v>
      </c>
      <c r="H59" s="57">
        <v>605</v>
      </c>
      <c r="I59" s="57">
        <v>374</v>
      </c>
      <c r="J59" s="57">
        <v>218</v>
      </c>
      <c r="K59" s="57">
        <v>265</v>
      </c>
      <c r="L59" s="57">
        <v>452</v>
      </c>
      <c r="M59" s="57">
        <v>1518</v>
      </c>
      <c r="N59" s="57">
        <v>10214</v>
      </c>
    </row>
    <row r="60" spans="1:14" ht="9" customHeight="1" x14ac:dyDescent="0.25">
      <c r="A60" s="17">
        <v>4</v>
      </c>
      <c r="B60" s="18"/>
      <c r="C60" s="56" t="s">
        <v>14</v>
      </c>
      <c r="D60" s="57">
        <v>1233</v>
      </c>
      <c r="E60" s="57">
        <v>380</v>
      </c>
      <c r="F60" s="57">
        <v>497</v>
      </c>
      <c r="G60" s="57">
        <v>404</v>
      </c>
      <c r="H60" s="57">
        <v>286</v>
      </c>
      <c r="I60" s="57">
        <v>145</v>
      </c>
      <c r="J60" s="57">
        <v>86</v>
      </c>
      <c r="K60" s="57">
        <v>32</v>
      </c>
      <c r="L60" s="57">
        <v>27</v>
      </c>
      <c r="M60" s="57">
        <v>117</v>
      </c>
      <c r="N60" s="57">
        <v>3207</v>
      </c>
    </row>
    <row r="61" spans="1:14" ht="9" customHeight="1" x14ac:dyDescent="0.25">
      <c r="A61" s="17">
        <v>5</v>
      </c>
      <c r="B61" s="18"/>
      <c r="C61" s="58" t="s">
        <v>10</v>
      </c>
      <c r="D61" s="57">
        <v>1068</v>
      </c>
      <c r="E61" s="57">
        <v>708</v>
      </c>
      <c r="F61" s="57">
        <v>494</v>
      </c>
      <c r="G61" s="57">
        <v>265</v>
      </c>
      <c r="H61" s="57">
        <v>157</v>
      </c>
      <c r="I61" s="57">
        <v>67</v>
      </c>
      <c r="J61" s="57">
        <v>24</v>
      </c>
      <c r="K61" s="57">
        <v>5</v>
      </c>
      <c r="L61" s="57">
        <v>12</v>
      </c>
      <c r="M61" s="57">
        <v>26</v>
      </c>
      <c r="N61" s="57">
        <v>2826</v>
      </c>
    </row>
    <row r="62" spans="1:14" ht="9" customHeight="1" x14ac:dyDescent="0.25">
      <c r="A62" s="17">
        <v>6</v>
      </c>
      <c r="B62" s="18"/>
      <c r="C62" s="58" t="s">
        <v>35</v>
      </c>
      <c r="D62" s="57">
        <v>2007</v>
      </c>
      <c r="E62" s="57">
        <v>2404</v>
      </c>
      <c r="F62" s="57">
        <v>907</v>
      </c>
      <c r="G62" s="57">
        <v>429</v>
      </c>
      <c r="H62" s="57">
        <v>275</v>
      </c>
      <c r="I62" s="57">
        <v>225</v>
      </c>
      <c r="J62" s="57">
        <v>191</v>
      </c>
      <c r="K62" s="57">
        <v>96</v>
      </c>
      <c r="L62" s="57">
        <v>75</v>
      </c>
      <c r="M62" s="57">
        <v>168</v>
      </c>
      <c r="N62" s="57">
        <v>6777</v>
      </c>
    </row>
    <row r="63" spans="1:14" ht="9" customHeight="1" x14ac:dyDescent="0.25">
      <c r="A63" s="17">
        <v>7</v>
      </c>
      <c r="B63" s="18"/>
      <c r="C63" s="58" t="s">
        <v>15</v>
      </c>
      <c r="D63" s="57">
        <v>650</v>
      </c>
      <c r="E63" s="57">
        <v>223</v>
      </c>
      <c r="F63" s="57">
        <v>212</v>
      </c>
      <c r="G63" s="57">
        <v>267</v>
      </c>
      <c r="H63" s="57">
        <v>210</v>
      </c>
      <c r="I63" s="57">
        <v>133</v>
      </c>
      <c r="J63" s="57">
        <v>52</v>
      </c>
      <c r="K63" s="57">
        <v>17</v>
      </c>
      <c r="L63" s="57">
        <v>14</v>
      </c>
      <c r="M63" s="57">
        <v>70</v>
      </c>
      <c r="N63" s="57">
        <v>1848</v>
      </c>
    </row>
    <row r="64" spans="1:14" ht="9" customHeight="1" x14ac:dyDescent="0.25">
      <c r="A64" s="17">
        <v>8</v>
      </c>
      <c r="B64" s="18"/>
      <c r="C64" s="59" t="s">
        <v>8</v>
      </c>
      <c r="D64" s="57">
        <v>1057</v>
      </c>
      <c r="E64" s="57">
        <v>535</v>
      </c>
      <c r="F64" s="57">
        <v>931</v>
      </c>
      <c r="G64" s="57">
        <v>554</v>
      </c>
      <c r="H64" s="57">
        <v>239</v>
      </c>
      <c r="I64" s="57">
        <v>155</v>
      </c>
      <c r="J64" s="57">
        <v>89</v>
      </c>
      <c r="K64" s="57">
        <v>79</v>
      </c>
      <c r="L64" s="57">
        <v>84</v>
      </c>
      <c r="M64" s="57">
        <v>183</v>
      </c>
      <c r="N64" s="57">
        <v>3906</v>
      </c>
    </row>
    <row r="65" spans="1:14" ht="9" customHeight="1" x14ac:dyDescent="0.25">
      <c r="A65" s="17">
        <v>9</v>
      </c>
      <c r="B65" s="18"/>
      <c r="C65" s="56" t="s">
        <v>33</v>
      </c>
      <c r="D65" s="57">
        <v>1352</v>
      </c>
      <c r="E65" s="57">
        <v>1270</v>
      </c>
      <c r="F65" s="57">
        <v>578</v>
      </c>
      <c r="G65" s="57">
        <v>488</v>
      </c>
      <c r="H65" s="57">
        <v>370</v>
      </c>
      <c r="I65" s="57">
        <v>248</v>
      </c>
      <c r="J65" s="57">
        <v>198</v>
      </c>
      <c r="K65" s="57">
        <v>149</v>
      </c>
      <c r="L65" s="57">
        <v>121</v>
      </c>
      <c r="M65" s="57">
        <v>203</v>
      </c>
      <c r="N65" s="57">
        <v>4977</v>
      </c>
    </row>
    <row r="66" spans="1:14" ht="9" customHeight="1" x14ac:dyDescent="0.25">
      <c r="A66" s="17">
        <v>10</v>
      </c>
      <c r="B66" s="18"/>
      <c r="C66" s="56" t="s">
        <v>31</v>
      </c>
      <c r="D66" s="57">
        <v>40</v>
      </c>
      <c r="E66" s="57">
        <v>84</v>
      </c>
      <c r="F66" s="57">
        <v>28</v>
      </c>
      <c r="G66" s="57">
        <v>9</v>
      </c>
      <c r="H66" s="57">
        <v>3</v>
      </c>
      <c r="I66" s="57">
        <v>3</v>
      </c>
      <c r="J66" s="57">
        <v>1</v>
      </c>
      <c r="K66" s="57">
        <v>0</v>
      </c>
      <c r="L66" s="57">
        <v>0</v>
      </c>
      <c r="M66" s="57">
        <v>2</v>
      </c>
      <c r="N66" s="57">
        <v>170</v>
      </c>
    </row>
    <row r="67" spans="1:14" ht="9" customHeight="1" x14ac:dyDescent="0.25">
      <c r="A67" s="17">
        <v>11</v>
      </c>
      <c r="B67" s="18"/>
      <c r="C67" s="59" t="s">
        <v>12</v>
      </c>
      <c r="D67" s="57">
        <v>1615</v>
      </c>
      <c r="E67" s="57">
        <v>537</v>
      </c>
      <c r="F67" s="57">
        <v>555</v>
      </c>
      <c r="G67" s="57">
        <v>340</v>
      </c>
      <c r="H67" s="57">
        <v>191</v>
      </c>
      <c r="I67" s="57">
        <v>92</v>
      </c>
      <c r="J67" s="57">
        <v>39</v>
      </c>
      <c r="K67" s="57">
        <v>20</v>
      </c>
      <c r="L67" s="57">
        <v>23</v>
      </c>
      <c r="M67" s="57">
        <v>77</v>
      </c>
      <c r="N67" s="57">
        <v>3489</v>
      </c>
    </row>
    <row r="68" spans="1:14" ht="9" customHeight="1" x14ac:dyDescent="0.25">
      <c r="A68" s="17">
        <v>12</v>
      </c>
      <c r="B68" s="18"/>
      <c r="C68" s="58" t="s">
        <v>9</v>
      </c>
      <c r="D68" s="57">
        <v>939</v>
      </c>
      <c r="E68" s="57">
        <v>548</v>
      </c>
      <c r="F68" s="57">
        <v>802</v>
      </c>
      <c r="G68" s="57">
        <v>703</v>
      </c>
      <c r="H68" s="57">
        <v>480</v>
      </c>
      <c r="I68" s="57">
        <v>409</v>
      </c>
      <c r="J68" s="57">
        <v>347</v>
      </c>
      <c r="K68" s="57">
        <v>275</v>
      </c>
      <c r="L68" s="57">
        <v>219</v>
      </c>
      <c r="M68" s="57">
        <v>273</v>
      </c>
      <c r="N68" s="57">
        <v>4995</v>
      </c>
    </row>
    <row r="69" spans="1:14" ht="9" customHeight="1" x14ac:dyDescent="0.25">
      <c r="A69" s="17">
        <v>13</v>
      </c>
      <c r="B69" s="18"/>
      <c r="C69" s="56" t="s">
        <v>36</v>
      </c>
      <c r="D69" s="57">
        <v>238</v>
      </c>
      <c r="E69" s="57">
        <v>315</v>
      </c>
      <c r="F69" s="57">
        <v>181</v>
      </c>
      <c r="G69" s="57">
        <v>151</v>
      </c>
      <c r="H69" s="57">
        <v>85</v>
      </c>
      <c r="I69" s="57">
        <v>28</v>
      </c>
      <c r="J69" s="57">
        <v>20</v>
      </c>
      <c r="K69" s="57">
        <v>5</v>
      </c>
      <c r="L69" s="57">
        <v>7</v>
      </c>
      <c r="M69" s="57">
        <v>23</v>
      </c>
      <c r="N69" s="57">
        <v>1053</v>
      </c>
    </row>
    <row r="70" spans="1:14" ht="9" customHeight="1" x14ac:dyDescent="0.25">
      <c r="A70" s="17">
        <v>14</v>
      </c>
      <c r="B70" s="18"/>
      <c r="C70" s="56" t="s">
        <v>30</v>
      </c>
      <c r="D70" s="57">
        <v>67</v>
      </c>
      <c r="E70" s="57">
        <v>67</v>
      </c>
      <c r="F70" s="57">
        <v>47</v>
      </c>
      <c r="G70" s="57">
        <v>14</v>
      </c>
      <c r="H70" s="57">
        <v>6</v>
      </c>
      <c r="I70" s="57">
        <v>1</v>
      </c>
      <c r="J70" s="57">
        <v>0</v>
      </c>
      <c r="K70" s="57">
        <v>0</v>
      </c>
      <c r="L70" s="57">
        <v>0</v>
      </c>
      <c r="M70" s="57">
        <v>2</v>
      </c>
      <c r="N70" s="57">
        <v>204</v>
      </c>
    </row>
    <row r="71" spans="1:14" ht="9" customHeight="1" x14ac:dyDescent="0.25">
      <c r="A71" s="17">
        <v>15</v>
      </c>
      <c r="B71" s="18"/>
      <c r="C71" s="56" t="s">
        <v>37</v>
      </c>
      <c r="D71" s="57">
        <v>84</v>
      </c>
      <c r="E71" s="57">
        <v>103</v>
      </c>
      <c r="F71" s="57">
        <v>37</v>
      </c>
      <c r="G71" s="57">
        <v>26</v>
      </c>
      <c r="H71" s="57">
        <v>14</v>
      </c>
      <c r="I71" s="57">
        <v>2</v>
      </c>
      <c r="J71" s="57">
        <v>0</v>
      </c>
      <c r="K71" s="57">
        <v>4</v>
      </c>
      <c r="L71" s="57">
        <v>4</v>
      </c>
      <c r="M71" s="57">
        <v>11</v>
      </c>
      <c r="N71" s="57">
        <v>285</v>
      </c>
    </row>
    <row r="72" spans="1:14" ht="9" customHeight="1" x14ac:dyDescent="0.25">
      <c r="A72" s="17">
        <v>16</v>
      </c>
      <c r="B72" s="18"/>
      <c r="C72" s="56" t="s">
        <v>32</v>
      </c>
      <c r="D72" s="57">
        <v>463</v>
      </c>
      <c r="E72" s="57">
        <v>131</v>
      </c>
      <c r="F72" s="57">
        <v>162</v>
      </c>
      <c r="G72" s="57">
        <v>169</v>
      </c>
      <c r="H72" s="57">
        <v>141</v>
      </c>
      <c r="I72" s="57">
        <v>63</v>
      </c>
      <c r="J72" s="57">
        <v>30</v>
      </c>
      <c r="K72" s="57">
        <v>11</v>
      </c>
      <c r="L72" s="57">
        <v>2</v>
      </c>
      <c r="M72" s="57">
        <v>11</v>
      </c>
      <c r="N72" s="57">
        <v>1183</v>
      </c>
    </row>
    <row r="73" spans="1:14" ht="9" customHeight="1" x14ac:dyDescent="0.25">
      <c r="A73" s="17">
        <v>17</v>
      </c>
      <c r="B73" s="18"/>
      <c r="C73" s="59" t="s">
        <v>16</v>
      </c>
      <c r="D73" s="57">
        <v>279</v>
      </c>
      <c r="E73" s="57">
        <v>373</v>
      </c>
      <c r="F73" s="57">
        <v>462</v>
      </c>
      <c r="G73" s="57">
        <v>504</v>
      </c>
      <c r="H73" s="57">
        <v>430</v>
      </c>
      <c r="I73" s="57">
        <v>289</v>
      </c>
      <c r="J73" s="57">
        <v>147</v>
      </c>
      <c r="K73" s="57">
        <v>106</v>
      </c>
      <c r="L73" s="57">
        <v>75</v>
      </c>
      <c r="M73" s="57">
        <v>129</v>
      </c>
      <c r="N73" s="57">
        <v>2794</v>
      </c>
    </row>
    <row r="74" spans="1:14" ht="9" customHeight="1" x14ac:dyDescent="0.25">
      <c r="A74" s="17">
        <v>18</v>
      </c>
      <c r="B74" s="18"/>
      <c r="C74" s="59" t="s">
        <v>34</v>
      </c>
      <c r="D74" s="57">
        <v>786</v>
      </c>
      <c r="E74" s="57">
        <v>300</v>
      </c>
      <c r="F74" s="57">
        <v>322</v>
      </c>
      <c r="G74" s="57">
        <v>256</v>
      </c>
      <c r="H74" s="57">
        <v>187</v>
      </c>
      <c r="I74" s="57">
        <v>142</v>
      </c>
      <c r="J74" s="57">
        <v>120</v>
      </c>
      <c r="K74" s="57">
        <v>78</v>
      </c>
      <c r="L74" s="57">
        <v>63</v>
      </c>
      <c r="M74" s="57">
        <v>101</v>
      </c>
      <c r="N74" s="57">
        <v>2355</v>
      </c>
    </row>
    <row r="75" spans="1:14" ht="9" customHeight="1" x14ac:dyDescent="0.25">
      <c r="A75" s="17">
        <v>19</v>
      </c>
      <c r="B75" s="18"/>
      <c r="C75" s="58" t="s">
        <v>11</v>
      </c>
      <c r="D75" s="57">
        <v>978</v>
      </c>
      <c r="E75" s="57">
        <v>267</v>
      </c>
      <c r="F75" s="57">
        <v>175</v>
      </c>
      <c r="G75" s="57">
        <v>193</v>
      </c>
      <c r="H75" s="57">
        <v>154</v>
      </c>
      <c r="I75" s="57">
        <v>92</v>
      </c>
      <c r="J75" s="57">
        <v>54</v>
      </c>
      <c r="K75" s="57">
        <v>44</v>
      </c>
      <c r="L75" s="57">
        <v>28</v>
      </c>
      <c r="M75" s="57">
        <v>46</v>
      </c>
      <c r="N75" s="57">
        <v>2031</v>
      </c>
    </row>
    <row r="76" spans="1:14" ht="9" customHeight="1" x14ac:dyDescent="0.25">
      <c r="A76" s="17">
        <v>20</v>
      </c>
      <c r="B76" s="18"/>
      <c r="C76" s="56" t="s">
        <v>7</v>
      </c>
      <c r="D76" s="57">
        <v>651</v>
      </c>
      <c r="E76" s="57">
        <v>224</v>
      </c>
      <c r="F76" s="57">
        <v>289</v>
      </c>
      <c r="G76" s="57">
        <v>247</v>
      </c>
      <c r="H76" s="57">
        <v>108</v>
      </c>
      <c r="I76" s="57">
        <v>86</v>
      </c>
      <c r="J76" s="57">
        <v>54</v>
      </c>
      <c r="K76" s="57">
        <v>33</v>
      </c>
      <c r="L76" s="57">
        <v>36</v>
      </c>
      <c r="M76" s="57">
        <v>157</v>
      </c>
      <c r="N76" s="57">
        <v>1885</v>
      </c>
    </row>
    <row r="77" spans="1:14" ht="9" customHeight="1" x14ac:dyDescent="0.25">
      <c r="A77" s="17"/>
      <c r="B77" s="18"/>
      <c r="C77" s="56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</row>
    <row r="78" spans="1:14" ht="9" customHeight="1" x14ac:dyDescent="0.25">
      <c r="A78" s="17"/>
      <c r="B78" s="18"/>
      <c r="C78" s="56" t="s">
        <v>17</v>
      </c>
      <c r="D78" s="57">
        <v>6347</v>
      </c>
      <c r="E78" s="57">
        <v>5323</v>
      </c>
      <c r="F78" s="57">
        <v>5030</v>
      </c>
      <c r="G78" s="57">
        <v>3814</v>
      </c>
      <c r="H78" s="57">
        <v>2654</v>
      </c>
      <c r="I78" s="57">
        <v>1674</v>
      </c>
      <c r="J78" s="57">
        <v>1193</v>
      </c>
      <c r="K78" s="57">
        <v>938</v>
      </c>
      <c r="L78" s="57">
        <v>805</v>
      </c>
      <c r="M78" s="57">
        <v>1924</v>
      </c>
      <c r="N78" s="57">
        <v>29702</v>
      </c>
    </row>
    <row r="79" spans="1:14" ht="9" customHeight="1" x14ac:dyDescent="0.25">
      <c r="A79" s="17"/>
      <c r="B79" s="18"/>
      <c r="C79" s="56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</row>
    <row r="80" spans="1:14" ht="9" customHeight="1" x14ac:dyDescent="0.25">
      <c r="A80" s="27"/>
      <c r="B80" s="28"/>
      <c r="C80" s="29" t="s">
        <v>38</v>
      </c>
      <c r="D80" s="30">
        <v>27646</v>
      </c>
      <c r="E80" s="30">
        <v>21759</v>
      </c>
      <c r="F80" s="30">
        <v>15856</v>
      </c>
      <c r="G80" s="30">
        <v>11167</v>
      </c>
      <c r="H80" s="30">
        <v>7419</v>
      </c>
      <c r="I80" s="30">
        <v>4706</v>
      </c>
      <c r="J80" s="30">
        <v>3198</v>
      </c>
      <c r="K80" s="30">
        <v>2434</v>
      </c>
      <c r="L80" s="30">
        <v>2463</v>
      </c>
      <c r="M80" s="30">
        <v>6244</v>
      </c>
      <c r="N80" s="30">
        <v>102892</v>
      </c>
    </row>
    <row r="81" spans="1:18" s="38" customFormat="1" ht="10.5" customHeight="1" x14ac:dyDescent="0.25">
      <c r="A81" s="47" t="s">
        <v>3</v>
      </c>
      <c r="B81" s="48"/>
      <c r="C81" s="48"/>
      <c r="D81" s="48"/>
      <c r="E81" s="49"/>
      <c r="F81" s="49"/>
      <c r="G81" s="49"/>
      <c r="H81" s="49"/>
      <c r="I81" s="49"/>
      <c r="J81" s="50"/>
      <c r="K81" s="49"/>
      <c r="L81" s="49"/>
      <c r="M81" s="48"/>
      <c r="N81" s="51"/>
      <c r="O81" s="48"/>
      <c r="P81" s="48"/>
      <c r="Q81" s="48"/>
      <c r="R81" s="48"/>
    </row>
  </sheetData>
  <mergeCells count="5">
    <mergeCell ref="C4:C5"/>
    <mergeCell ref="D4:N4"/>
    <mergeCell ref="A6:N6"/>
    <mergeCell ref="A31:N31"/>
    <mergeCell ref="A56:N56"/>
  </mergeCells>
  <phoneticPr fontId="0" type="noConversion"/>
  <pageMargins left="0.7" right="0.7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tabSelected="1" topLeftCell="A25" workbookViewId="0">
      <selection activeCell="C57" sqref="C57:C78"/>
    </sheetView>
  </sheetViews>
  <sheetFormatPr defaultRowHeight="15" x14ac:dyDescent="0.25"/>
  <cols>
    <col min="1" max="1" width="3.140625" style="1" customWidth="1"/>
    <col min="2" max="2" width="0.7109375" style="1" customWidth="1"/>
    <col min="3" max="3" width="20.7109375" style="1" customWidth="1"/>
    <col min="4" max="14" width="7.7109375" style="1" customWidth="1"/>
    <col min="15" max="16384" width="9.140625" style="1"/>
  </cols>
  <sheetData>
    <row r="1" spans="1:14" s="3" customFormat="1" ht="12" customHeight="1" x14ac:dyDescent="0.2">
      <c r="A1" s="4" t="s">
        <v>39</v>
      </c>
      <c r="B1" s="4"/>
      <c r="C1" s="4"/>
      <c r="D1" s="5"/>
      <c r="E1" s="5"/>
      <c r="F1" s="5"/>
      <c r="G1" s="5"/>
      <c r="H1" s="5"/>
      <c r="I1" s="5"/>
      <c r="J1" s="5"/>
      <c r="K1" s="5"/>
      <c r="L1" s="6"/>
      <c r="M1" s="6"/>
      <c r="N1" s="6"/>
    </row>
    <row r="2" spans="1:14" s="3" customFormat="1" ht="9" customHeight="1" x14ac:dyDescent="0.2">
      <c r="A2" s="7"/>
      <c r="B2" s="7"/>
      <c r="C2" s="7"/>
      <c r="D2" s="8"/>
      <c r="E2" s="8"/>
      <c r="F2" s="8"/>
      <c r="G2" s="8"/>
      <c r="H2" s="8"/>
      <c r="I2" s="8"/>
      <c r="J2" s="8"/>
      <c r="K2" s="8"/>
      <c r="L2" s="9"/>
      <c r="M2" s="9"/>
      <c r="N2" s="9"/>
    </row>
    <row r="3" spans="1:14" s="3" customFormat="1" ht="9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2" customFormat="1" ht="10.5" customHeight="1" x14ac:dyDescent="0.2">
      <c r="A4" s="22"/>
      <c r="B4" s="22"/>
      <c r="C4" s="62" t="s">
        <v>4</v>
      </c>
      <c r="D4" s="64" t="s">
        <v>19</v>
      </c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s="2" customFormat="1" ht="10.5" customHeight="1" x14ac:dyDescent="0.2">
      <c r="A5" s="16"/>
      <c r="B5" s="16"/>
      <c r="C5" s="63"/>
      <c r="D5" s="31" t="s">
        <v>20</v>
      </c>
      <c r="E5" s="31" t="s">
        <v>21</v>
      </c>
      <c r="F5" s="31" t="s">
        <v>22</v>
      </c>
      <c r="G5" s="31" t="s">
        <v>23</v>
      </c>
      <c r="H5" s="31" t="s">
        <v>24</v>
      </c>
      <c r="I5" s="31" t="s">
        <v>25</v>
      </c>
      <c r="J5" s="31" t="s">
        <v>26</v>
      </c>
      <c r="K5" s="31" t="s">
        <v>27</v>
      </c>
      <c r="L5" s="31" t="s">
        <v>28</v>
      </c>
      <c r="M5" s="31" t="s">
        <v>29</v>
      </c>
      <c r="N5" s="32" t="s">
        <v>18</v>
      </c>
    </row>
    <row r="6" spans="1:14" ht="11.25" customHeight="1" x14ac:dyDescent="0.25">
      <c r="A6" s="65" t="s">
        <v>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ht="9" customHeight="1" x14ac:dyDescent="0.25">
      <c r="A7" s="17">
        <v>1</v>
      </c>
      <c r="B7" s="18"/>
      <c r="C7" s="19" t="s">
        <v>13</v>
      </c>
      <c r="D7" s="26">
        <f>'dati assoluti'!D7/'dati assoluti'!$N7*100</f>
        <v>12.994076668032633</v>
      </c>
      <c r="E7" s="26">
        <f>'dati assoluti'!E7/'dati assoluti'!$N7*100</f>
        <v>42.953470178445031</v>
      </c>
      <c r="F7" s="26">
        <f>'dati assoluti'!F7/'dati assoluti'!$N7*100</f>
        <v>22.970606862124203</v>
      </c>
      <c r="G7" s="26">
        <f>'dati assoluti'!G7/'dati assoluti'!$N7*100</f>
        <v>12.126066386022426</v>
      </c>
      <c r="H7" s="26">
        <f>'dati assoluti'!H7/'dati assoluti'!$N7*100</f>
        <v>5.7072607383675447</v>
      </c>
      <c r="I7" s="26">
        <f>'dati assoluti'!I7/'dati assoluti'!$N7*100</f>
        <v>1.9334649629326079</v>
      </c>
      <c r="J7" s="26">
        <f>'dati assoluti'!J7/'dati assoluti'!$N7*100</f>
        <v>0.70409417725291512</v>
      </c>
      <c r="K7" s="26">
        <f>'dati assoluti'!K7/'dati assoluti'!$N7*100</f>
        <v>0.19371903289498194</v>
      </c>
      <c r="L7" s="26">
        <f>'dati assoluti'!L7/'dati assoluti'!$N7*100</f>
        <v>9.6859516447490968E-2</v>
      </c>
      <c r="M7" s="26">
        <f>'dati assoluti'!M7/'dati assoluti'!$N7*100</f>
        <v>0.32038147748016244</v>
      </c>
      <c r="N7" s="54">
        <f>'dati assoluti'!N7/'dati assoluti'!$N7*100</f>
        <v>100</v>
      </c>
    </row>
    <row r="8" spans="1:14" ht="9" customHeight="1" x14ac:dyDescent="0.25">
      <c r="A8" s="17">
        <v>2</v>
      </c>
      <c r="B8" s="18"/>
      <c r="C8" s="19" t="s">
        <v>6</v>
      </c>
      <c r="D8" s="26">
        <f>'dati assoluti'!D8/'dati assoluti'!$N8*100</f>
        <v>35.037225803227898</v>
      </c>
      <c r="E8" s="26">
        <f>'dati assoluti'!E8/'dati assoluti'!$N8*100</f>
        <v>17.398690850946885</v>
      </c>
      <c r="F8" s="26">
        <f>'dati assoluti'!F8/'dati assoluti'!$N8*100</f>
        <v>11.94723429770649</v>
      </c>
      <c r="G8" s="26">
        <f>'dati assoluti'!G8/'dati assoluti'!$N8*100</f>
        <v>8.0597611552490882</v>
      </c>
      <c r="H8" s="26">
        <f>'dati assoluti'!H8/'dati assoluti'!$N8*100</f>
        <v>5.1666416829061115</v>
      </c>
      <c r="I8" s="26">
        <f>'dati assoluti'!I8/'dati assoluti'!$N8*100</f>
        <v>3.7725478439014646</v>
      </c>
      <c r="J8" s="26">
        <f>'dati assoluti'!J8/'dati assoluti'!$N8*100</f>
        <v>2.8031779343426773</v>
      </c>
      <c r="K8" s="26">
        <f>'dati assoluti'!K8/'dati assoluti'!$N8*100</f>
        <v>2.3484734922300503</v>
      </c>
      <c r="L8" s="26">
        <f>'dati assoluti'!L8/'dati assoluti'!$N8*100</f>
        <v>3.1779343426772599</v>
      </c>
      <c r="M8" s="26">
        <f>'dati assoluti'!M8/'dati assoluti'!$N8*100</f>
        <v>10.288312596812073</v>
      </c>
      <c r="N8" s="54">
        <f>'dati assoluti'!N8/'dati assoluti'!$N8*100</f>
        <v>100</v>
      </c>
    </row>
    <row r="9" spans="1:14" ht="9" customHeight="1" x14ac:dyDescent="0.25">
      <c r="A9" s="17">
        <v>3</v>
      </c>
      <c r="B9" s="18"/>
      <c r="C9" s="20" t="s">
        <v>5</v>
      </c>
      <c r="D9" s="26">
        <f>'dati assoluti'!D9/'dati assoluti'!$N9*100</f>
        <v>36.07931645977753</v>
      </c>
      <c r="E9" s="26">
        <f>'dati assoluti'!E9/'dati assoluti'!$N9*100</f>
        <v>12.816379171368691</v>
      </c>
      <c r="F9" s="26">
        <f>'dati assoluti'!F9/'dati assoluti'!$N9*100</f>
        <v>11.064538664087269</v>
      </c>
      <c r="G9" s="26">
        <f>'dati assoluti'!G9/'dati assoluti'!$N9*100</f>
        <v>9.5760116072867962</v>
      </c>
      <c r="H9" s="26">
        <f>'dati assoluti'!H9/'dati assoluti'!$N9*100</f>
        <v>6.8139072491805033</v>
      </c>
      <c r="I9" s="26">
        <f>'dati assoluti'!I9/'dati assoluti'!$N9*100</f>
        <v>4.0464291471868457</v>
      </c>
      <c r="J9" s="26">
        <f>'dati assoluti'!J9/'dati assoluti'!$N9*100</f>
        <v>2.2999623837927885</v>
      </c>
      <c r="K9" s="26">
        <f>'dati assoluti'!K9/'dati assoluti'!$N9*100</f>
        <v>1.9721640066634425</v>
      </c>
      <c r="L9" s="26">
        <f>'dati assoluti'!L9/'dati assoluti'!$N9*100</f>
        <v>3.1221451985598367</v>
      </c>
      <c r="M9" s="26">
        <f>'dati assoluti'!M9/'dati assoluti'!$N9*100</f>
        <v>12.209146112096297</v>
      </c>
      <c r="N9" s="54">
        <f>'dati assoluti'!N9/'dati assoluti'!$N9*100</f>
        <v>100</v>
      </c>
    </row>
    <row r="10" spans="1:14" ht="9" customHeight="1" x14ac:dyDescent="0.25">
      <c r="A10" s="17">
        <v>4</v>
      </c>
      <c r="B10" s="18"/>
      <c r="C10" s="19" t="s">
        <v>14</v>
      </c>
      <c r="D10" s="26">
        <f>'dati assoluti'!D10/'dati assoluti'!$N10*100</f>
        <v>19.42713168014852</v>
      </c>
      <c r="E10" s="26">
        <f>'dati assoluti'!E10/'dati assoluti'!$N10*100</f>
        <v>20.090173717013659</v>
      </c>
      <c r="F10" s="26">
        <f>'dati assoluti'!F10/'dati assoluti'!$N10*100</f>
        <v>23.471688105025859</v>
      </c>
      <c r="G10" s="26">
        <f>'dati assoluti'!G10/'dati assoluti'!$N10*100</f>
        <v>16.768333112319318</v>
      </c>
      <c r="H10" s="26">
        <f>'dati assoluti'!H10/'dati assoluti'!$N10*100</f>
        <v>10.091499801087389</v>
      </c>
      <c r="I10" s="26">
        <f>'dati assoluti'!I10/'dati assoluti'!$N10*100</f>
        <v>4.9131414931706665</v>
      </c>
      <c r="J10" s="26">
        <f>'dati assoluti'!J10/'dati assoluti'!$N10*100</f>
        <v>2.5659726826680811</v>
      </c>
      <c r="K10" s="26">
        <f>'dati assoluti'!K10/'dati assoluti'!$N10*100</f>
        <v>0.86195464792467835</v>
      </c>
      <c r="L10" s="26">
        <f>'dati assoluti'!L10/'dati assoluti'!$N10*100</f>
        <v>0.4508685850682933</v>
      </c>
      <c r="M10" s="26">
        <f>'dati assoluti'!M10/'dati assoluti'!$N10*100</f>
        <v>1.3592361755735314</v>
      </c>
      <c r="N10" s="54">
        <f>'dati assoluti'!N10/'dati assoluti'!$N10*100</f>
        <v>100</v>
      </c>
    </row>
    <row r="11" spans="1:14" ht="9" customHeight="1" x14ac:dyDescent="0.25">
      <c r="A11" s="17">
        <v>5</v>
      </c>
      <c r="B11" s="18"/>
      <c r="C11" s="20" t="s">
        <v>10</v>
      </c>
      <c r="D11" s="26">
        <f>'dati assoluti'!D11/'dati assoluti'!$N11*100</f>
        <v>18.988408851422552</v>
      </c>
      <c r="E11" s="26">
        <f>'dati assoluti'!E11/'dati assoluti'!$N11*100</f>
        <v>39.754127151387422</v>
      </c>
      <c r="F11" s="26">
        <f>'dati assoluti'!F11/'dati assoluti'!$N11*100</f>
        <v>18.054092026694764</v>
      </c>
      <c r="G11" s="26">
        <f>'dati assoluti'!G11/'dati assoluti'!$N11*100</f>
        <v>11.556023884791008</v>
      </c>
      <c r="H11" s="26">
        <f>'dati assoluti'!H11/'dati assoluti'!$N11*100</f>
        <v>7.0951879171057248</v>
      </c>
      <c r="I11" s="26">
        <f>'dati assoluti'!I11/'dati assoluti'!$N11*100</f>
        <v>2.6062521952932913</v>
      </c>
      <c r="J11" s="26">
        <f>'dati assoluti'!J11/'dati assoluti'!$N11*100</f>
        <v>1.1801896733403583</v>
      </c>
      <c r="K11" s="26">
        <f>'dati assoluti'!K11/'dati assoluti'!$N11*100</f>
        <v>0.28099754127151388</v>
      </c>
      <c r="L11" s="26">
        <f>'dati assoluti'!L11/'dati assoluti'!$N11*100</f>
        <v>0.16859852476290835</v>
      </c>
      <c r="M11" s="26">
        <f>'dati assoluti'!M11/'dati assoluti'!$N11*100</f>
        <v>0.31612223393045313</v>
      </c>
      <c r="N11" s="54">
        <f>'dati assoluti'!N11/'dati assoluti'!$N11*100</f>
        <v>100</v>
      </c>
    </row>
    <row r="12" spans="1:14" ht="9" customHeight="1" x14ac:dyDescent="0.25">
      <c r="A12" s="17">
        <v>6</v>
      </c>
      <c r="B12" s="18"/>
      <c r="C12" s="20" t="s">
        <v>35</v>
      </c>
      <c r="D12" s="26">
        <f>'dati assoluti'!D12/'dati assoluti'!$N12*100</f>
        <v>36.425602660016629</v>
      </c>
      <c r="E12" s="26">
        <f>'dati assoluti'!E12/'dati assoluti'!$N12*100</f>
        <v>30.906068162926019</v>
      </c>
      <c r="F12" s="26">
        <f>'dati assoluti'!F12/'dati assoluti'!$N12*100</f>
        <v>11.305070656691605</v>
      </c>
      <c r="G12" s="26">
        <f>'dati assoluti'!G12/'dati assoluti'!$N12*100</f>
        <v>5.7024106400665007</v>
      </c>
      <c r="H12" s="26">
        <f>'dati assoluti'!H12/'dati assoluti'!$N12*100</f>
        <v>4.0731504571903576</v>
      </c>
      <c r="I12" s="26">
        <f>'dati assoluti'!I12/'dati assoluti'!$N12*100</f>
        <v>3.3333333333333335</v>
      </c>
      <c r="J12" s="26">
        <f>'dati assoluti'!J12/'dati assoluti'!$N12*100</f>
        <v>2.876142975893599</v>
      </c>
      <c r="K12" s="26">
        <f>'dati assoluti'!K12/'dati assoluti'!$N12*100</f>
        <v>1.5211970074812968</v>
      </c>
      <c r="L12" s="26">
        <f>'dati assoluti'!L12/'dati assoluti'!$N12*100</f>
        <v>0.98088113050706571</v>
      </c>
      <c r="M12" s="26">
        <f>'dati assoluti'!M12/'dati assoluti'!$N12*100</f>
        <v>2.876142975893599</v>
      </c>
      <c r="N12" s="54">
        <f>'dati assoluti'!N12/'dati assoluti'!$N12*100</f>
        <v>100</v>
      </c>
    </row>
    <row r="13" spans="1:14" ht="9" customHeight="1" x14ac:dyDescent="0.25">
      <c r="A13" s="17">
        <v>7</v>
      </c>
      <c r="B13" s="18"/>
      <c r="C13" s="20" t="s">
        <v>15</v>
      </c>
      <c r="D13" s="26">
        <f>'dati assoluti'!D13/'dati assoluti'!$N13*100</f>
        <v>16.727466856481893</v>
      </c>
      <c r="E13" s="26">
        <f>'dati assoluti'!E13/'dati assoluti'!$N13*100</f>
        <v>43.411335528071895</v>
      </c>
      <c r="F13" s="26">
        <f>'dati assoluti'!F13/'dati assoluti'!$N13*100</f>
        <v>16.077942877480204</v>
      </c>
      <c r="G13" s="26">
        <f>'dati assoluti'!G13/'dati assoluti'!$N13*100</f>
        <v>11.104190764302874</v>
      </c>
      <c r="H13" s="26">
        <f>'dati assoluti'!H13/'dati assoluti'!$N13*100</f>
        <v>6.3083904261945021</v>
      </c>
      <c r="I13" s="26">
        <f>'dati assoluti'!I13/'dati assoluti'!$N13*100</f>
        <v>3.1586440074739741</v>
      </c>
      <c r="J13" s="26">
        <f>'dati assoluti'!J13/'dati assoluti'!$N13*100</f>
        <v>1.5748732093602633</v>
      </c>
      <c r="K13" s="26">
        <f>'dati assoluti'!K13/'dati assoluti'!$N13*100</f>
        <v>0.53385532520686896</v>
      </c>
      <c r="L13" s="26">
        <f>'dati assoluti'!L13/'dati assoluti'!$N13*100</f>
        <v>0.26692766260343448</v>
      </c>
      <c r="M13" s="26">
        <f>'dati assoluti'!M13/'dati assoluti'!$N13*100</f>
        <v>0.83637334282409459</v>
      </c>
      <c r="N13" s="54">
        <f>'dati assoluti'!N13/'dati assoluti'!$N13*100</f>
        <v>100</v>
      </c>
    </row>
    <row r="14" spans="1:14" ht="9" customHeight="1" x14ac:dyDescent="0.25">
      <c r="A14" s="17">
        <v>8</v>
      </c>
      <c r="B14" s="18"/>
      <c r="C14" s="21" t="s">
        <v>8</v>
      </c>
      <c r="D14" s="26">
        <f>'dati assoluti'!D14/'dati assoluti'!$N14*100</f>
        <v>27.315777315777318</v>
      </c>
      <c r="E14" s="26">
        <f>'dati assoluti'!E14/'dati assoluti'!$N14*100</f>
        <v>17.740817740817739</v>
      </c>
      <c r="F14" s="26">
        <f>'dati assoluti'!F14/'dati assoluti'!$N14*100</f>
        <v>22.279972279972281</v>
      </c>
      <c r="G14" s="26">
        <f>'dati assoluti'!G14/'dati assoluti'!$N14*100</f>
        <v>13.270963270963271</v>
      </c>
      <c r="H14" s="26">
        <f>'dati assoluti'!H14/'dati assoluti'!$N14*100</f>
        <v>6.756756756756757</v>
      </c>
      <c r="I14" s="26">
        <f>'dati assoluti'!I14/'dati assoluti'!$N14*100</f>
        <v>3.7999537999538</v>
      </c>
      <c r="J14" s="26">
        <f>'dati assoluti'!J14/'dati assoluti'!$N14*100</f>
        <v>2.2291522291522292</v>
      </c>
      <c r="K14" s="26">
        <f>'dati assoluti'!K14/'dati assoluti'!$N14*100</f>
        <v>1.3744513744513744</v>
      </c>
      <c r="L14" s="26">
        <f>'dati assoluti'!L14/'dati assoluti'!$N14*100</f>
        <v>1.4437514437514438</v>
      </c>
      <c r="M14" s="26">
        <f>'dati assoluti'!M14/'dati assoluti'!$N14*100</f>
        <v>3.7884037884037887</v>
      </c>
      <c r="N14" s="54">
        <f>'dati assoluti'!N14/'dati assoluti'!$N14*100</f>
        <v>100</v>
      </c>
    </row>
    <row r="15" spans="1:14" ht="9" customHeight="1" x14ac:dyDescent="0.25">
      <c r="A15" s="17">
        <v>9</v>
      </c>
      <c r="B15" s="18"/>
      <c r="C15" s="19" t="s">
        <v>33</v>
      </c>
      <c r="D15" s="26">
        <f>'dati assoluti'!D15/'dati assoluti'!$N15*100</f>
        <v>32.754432839446203</v>
      </c>
      <c r="E15" s="26">
        <f>'dati assoluti'!E15/'dati assoluti'!$N15*100</f>
        <v>22.589264027204276</v>
      </c>
      <c r="F15" s="26">
        <f>'dati assoluti'!F15/'dati assoluti'!$N15*100</f>
        <v>9.6915229536069951</v>
      </c>
      <c r="G15" s="26">
        <f>'dati assoluti'!G15/'dati assoluti'!$N15*100</f>
        <v>8.0398348311877594</v>
      </c>
      <c r="H15" s="26">
        <f>'dati assoluti'!H15/'dati assoluti'!$N15*100</f>
        <v>6.4245810055865924</v>
      </c>
      <c r="I15" s="26">
        <f>'dati assoluti'!I15/'dati assoluti'!$N15*100</f>
        <v>4.7850376487733781</v>
      </c>
      <c r="J15" s="26">
        <f>'dati assoluti'!J15/'dati assoluti'!$N15*100</f>
        <v>4.0199174155938797</v>
      </c>
      <c r="K15" s="26">
        <f>'dati assoluti'!K15/'dati assoluti'!$N15*100</f>
        <v>3.5827058537770218</v>
      </c>
      <c r="L15" s="26">
        <f>'dati assoluti'!L15/'dati assoluti'!$N15*100</f>
        <v>2.8540199174155938</v>
      </c>
      <c r="M15" s="26">
        <f>'dati assoluti'!M15/'dati assoluti'!$N15*100</f>
        <v>5.2586835074083069</v>
      </c>
      <c r="N15" s="54">
        <f>'dati assoluti'!N15/'dati assoluti'!$N15*100</f>
        <v>100</v>
      </c>
    </row>
    <row r="16" spans="1:14" ht="9" customHeight="1" x14ac:dyDescent="0.25">
      <c r="A16" s="17">
        <v>10</v>
      </c>
      <c r="B16" s="18"/>
      <c r="C16" s="19" t="s">
        <v>31</v>
      </c>
      <c r="D16" s="26">
        <f>'dati assoluti'!D16/'dati assoluti'!$N16*100</f>
        <v>10.916442048517521</v>
      </c>
      <c r="E16" s="26">
        <f>'dati assoluti'!E16/'dati assoluti'!$N16*100</f>
        <v>71.379563832394027</v>
      </c>
      <c r="F16" s="26">
        <f>'dati assoluti'!F16/'dati assoluti'!$N16*100</f>
        <v>11.431021808380299</v>
      </c>
      <c r="G16" s="26">
        <f>'dati assoluti'!G16/'dati assoluti'!$N16*100</f>
        <v>3.9451114922813035</v>
      </c>
      <c r="H16" s="26">
        <f>'dati assoluti'!H16/'dati assoluti'!$N16*100</f>
        <v>1.6417544719431514</v>
      </c>
      <c r="I16" s="26">
        <f>'dati assoluti'!I16/'dati assoluti'!$N16*100</f>
        <v>0.44106836559666746</v>
      </c>
      <c r="J16" s="26">
        <f>'dati assoluti'!J16/'dati assoluti'!$N16*100</f>
        <v>0.15927468757657437</v>
      </c>
      <c r="K16" s="26">
        <f>'dati assoluti'!K16/'dati assoluti'!$N16*100</f>
        <v>4.9007596177407499E-2</v>
      </c>
      <c r="L16" s="26">
        <f>'dati assoluti'!L16/'dati assoluti'!$N16*100</f>
        <v>1.2251899044351875E-2</v>
      </c>
      <c r="M16" s="26">
        <f>'dati assoluti'!M16/'dati assoluti'!$N16*100</f>
        <v>2.4503798088703749E-2</v>
      </c>
      <c r="N16" s="54">
        <f>'dati assoluti'!N16/'dati assoluti'!$N16*100</f>
        <v>100</v>
      </c>
    </row>
    <row r="17" spans="1:14" ht="9" customHeight="1" x14ac:dyDescent="0.25">
      <c r="A17" s="17">
        <v>11</v>
      </c>
      <c r="B17" s="18"/>
      <c r="C17" s="21" t="s">
        <v>12</v>
      </c>
      <c r="D17" s="26">
        <f>'dati assoluti'!D17/'dati assoluti'!$N17*100</f>
        <v>53.42237061769616</v>
      </c>
      <c r="E17" s="26">
        <f>'dati assoluti'!E17/'dati assoluti'!$N17*100</f>
        <v>17.066906382432258</v>
      </c>
      <c r="F17" s="26">
        <f>'dati assoluti'!F17/'dati assoluti'!$N17*100</f>
        <v>11.159625016052395</v>
      </c>
      <c r="G17" s="26">
        <f>'dati assoluti'!G17/'dati assoluti'!$N17*100</f>
        <v>7.8720945165018623</v>
      </c>
      <c r="H17" s="26">
        <f>'dati assoluti'!H17/'dati assoluti'!$N17*100</f>
        <v>4.674457429048414</v>
      </c>
      <c r="I17" s="26">
        <f>'dati assoluti'!I17/'dati assoluti'!$N17*100</f>
        <v>2.1574418903300372</v>
      </c>
      <c r="J17" s="26">
        <f>'dati assoluti'!J17/'dati assoluti'!$N17*100</f>
        <v>1.0658790291511493</v>
      </c>
      <c r="K17" s="26">
        <f>'dati assoluti'!K17/'dati assoluti'!$N17*100</f>
        <v>0.5522023885963786</v>
      </c>
      <c r="L17" s="26">
        <f>'dati assoluti'!L17/'dati assoluti'!$N17*100</f>
        <v>0.5008347245409015</v>
      </c>
      <c r="M17" s="26">
        <f>'dati assoluti'!M17/'dati assoluti'!$N17*100</f>
        <v>1.5281880056504431</v>
      </c>
      <c r="N17" s="54">
        <f>'dati assoluti'!N17/'dati assoluti'!$N17*100</f>
        <v>100</v>
      </c>
    </row>
    <row r="18" spans="1:14" ht="9" customHeight="1" x14ac:dyDescent="0.25">
      <c r="A18" s="17">
        <v>12</v>
      </c>
      <c r="B18" s="18"/>
      <c r="C18" s="20" t="s">
        <v>9</v>
      </c>
      <c r="D18" s="26">
        <f>'dati assoluti'!D18/'dati assoluti'!$N18*100</f>
        <v>25.520900737673095</v>
      </c>
      <c r="E18" s="26">
        <f>'dati assoluti'!E18/'dati assoluti'!$N18*100</f>
        <v>11.906302575385014</v>
      </c>
      <c r="F18" s="26">
        <f>'dati assoluti'!F18/'dati assoluti'!$N18*100</f>
        <v>14.636987187783099</v>
      </c>
      <c r="G18" s="26">
        <f>'dati assoluti'!G18/'dati assoluti'!$N18*100</f>
        <v>13.666364695224537</v>
      </c>
      <c r="H18" s="26">
        <f>'dati assoluti'!H18/'dati assoluti'!$N18*100</f>
        <v>9.3050342953280705</v>
      </c>
      <c r="I18" s="26">
        <f>'dati assoluti'!I18/'dati assoluti'!$N18*100</f>
        <v>7.0531901125922083</v>
      </c>
      <c r="J18" s="26">
        <f>'dati assoluti'!J18/'dati assoluti'!$N18*100</f>
        <v>5.4743108580302833</v>
      </c>
      <c r="K18" s="26">
        <f>'dati assoluti'!K18/'dati assoluti'!$N18*100</f>
        <v>4.2577973340235538</v>
      </c>
      <c r="L18" s="26">
        <f>'dati assoluti'!L18/'dati assoluti'!$N18*100</f>
        <v>3.5589491393813901</v>
      </c>
      <c r="M18" s="26">
        <f>'dati assoluti'!M18/'dati assoluti'!$N18*100</f>
        <v>4.6201630645787501</v>
      </c>
      <c r="N18" s="54">
        <f>'dati assoluti'!N18/'dati assoluti'!$N18*100</f>
        <v>100</v>
      </c>
    </row>
    <row r="19" spans="1:14" ht="9" customHeight="1" x14ac:dyDescent="0.25">
      <c r="A19" s="17">
        <v>13</v>
      </c>
      <c r="B19" s="18"/>
      <c r="C19" s="19" t="s">
        <v>36</v>
      </c>
      <c r="D19" s="26">
        <f>'dati assoluti'!D19/'dati assoluti'!$N19*100</f>
        <v>11.673623266460213</v>
      </c>
      <c r="E19" s="26">
        <f>'dati assoluti'!E19/'dati assoluti'!$N19*100</f>
        <v>48.377541402989095</v>
      </c>
      <c r="F19" s="26">
        <f>'dati assoluti'!F19/'dati assoluti'!$N19*100</f>
        <v>19.806112831560522</v>
      </c>
      <c r="G19" s="26">
        <f>'dati assoluti'!G19/'dati assoluti'!$N19*100</f>
        <v>11.28315605224182</v>
      </c>
      <c r="H19" s="26">
        <f>'dati assoluti'!H19/'dati assoluti'!$N19*100</f>
        <v>5.5069341591490506</v>
      </c>
      <c r="I19" s="26">
        <f>'dati assoluti'!I19/'dati assoluti'!$N19*100</f>
        <v>1.911942911000404</v>
      </c>
      <c r="J19" s="26">
        <f>'dati assoluti'!J19/'dati assoluti'!$N19*100</f>
        <v>0.82132758852834253</v>
      </c>
      <c r="K19" s="26">
        <f>'dati assoluti'!K19/'dati assoluti'!$N19*100</f>
        <v>0.14810825366904537</v>
      </c>
      <c r="L19" s="26">
        <f>'dati assoluti'!L19/'dati assoluti'!$N19*100</f>
        <v>0.13464386697185943</v>
      </c>
      <c r="M19" s="26">
        <f>'dati assoluti'!M19/'dati assoluti'!$N19*100</f>
        <v>0.3366096674296486</v>
      </c>
      <c r="N19" s="54">
        <f>'dati assoluti'!N19/'dati assoluti'!$N19*100</f>
        <v>100</v>
      </c>
    </row>
    <row r="20" spans="1:14" ht="9" customHeight="1" x14ac:dyDescent="0.25">
      <c r="A20" s="17">
        <v>14</v>
      </c>
      <c r="B20" s="18"/>
      <c r="C20" s="19" t="s">
        <v>30</v>
      </c>
      <c r="D20" s="26">
        <f>'dati assoluti'!D20/'dati assoluti'!$N20*100</f>
        <v>7.2814803670828949</v>
      </c>
      <c r="E20" s="26">
        <f>'dati assoluti'!E20/'dati assoluti'!$N20*100</f>
        <v>66.420941778245819</v>
      </c>
      <c r="F20" s="26">
        <f>'dati assoluti'!F20/'dati assoluti'!$N20*100</f>
        <v>18.248834060478412</v>
      </c>
      <c r="G20" s="26">
        <f>'dati assoluti'!G20/'dati assoluti'!$N20*100</f>
        <v>5.3858883706935456</v>
      </c>
      <c r="H20" s="26">
        <f>'dati assoluti'!H20/'dati assoluti'!$N20*100</f>
        <v>1.8955919963893488</v>
      </c>
      <c r="I20" s="26">
        <f>'dati assoluti'!I20/'dati assoluti'!$N20*100</f>
        <v>0.51150895140664965</v>
      </c>
      <c r="J20" s="26">
        <f>'dati assoluti'!J20/'dati assoluti'!$N20*100</f>
        <v>0.16548819016097488</v>
      </c>
      <c r="K20" s="26">
        <f>'dati assoluti'!K20/'dati assoluti'!$N20*100</f>
        <v>4.5133142771174965E-2</v>
      </c>
      <c r="L20" s="26">
        <f>'dati assoluti'!L20/'dati assoluti'!$N20*100</f>
        <v>1.5044380923724988E-2</v>
      </c>
      <c r="M20" s="26">
        <f>'dati assoluti'!M20/'dati assoluti'!$N20*100</f>
        <v>3.0088761847449977E-2</v>
      </c>
      <c r="N20" s="54">
        <f>'dati assoluti'!N20/'dati assoluti'!$N20*100</f>
        <v>100</v>
      </c>
    </row>
    <row r="21" spans="1:14" ht="9" customHeight="1" x14ac:dyDescent="0.25">
      <c r="A21" s="17">
        <v>15</v>
      </c>
      <c r="B21" s="18"/>
      <c r="C21" s="19" t="s">
        <v>37</v>
      </c>
      <c r="D21" s="26">
        <f>'dati assoluti'!D21/'dati assoluti'!$N21*100</f>
        <v>10.743295019157088</v>
      </c>
      <c r="E21" s="26">
        <f>'dati assoluti'!E21/'dati assoluti'!$N21*100</f>
        <v>73.05747126436782</v>
      </c>
      <c r="F21" s="26">
        <f>'dati assoluti'!F21/'dati assoluti'!$N21*100</f>
        <v>11.095785440613026</v>
      </c>
      <c r="G21" s="26">
        <f>'dati assoluti'!G21/'dati assoluti'!$N21*100</f>
        <v>3.2030651340996168</v>
      </c>
      <c r="H21" s="26">
        <f>'dati assoluti'!H21/'dati assoluti'!$N21*100</f>
        <v>1.0268199233716475</v>
      </c>
      <c r="I21" s="26">
        <f>'dati assoluti'!I21/'dati assoluti'!$N21*100</f>
        <v>0.26053639846743293</v>
      </c>
      <c r="J21" s="26">
        <f>'dati assoluti'!J21/'dati assoluti'!$N21*100</f>
        <v>0.15325670498084293</v>
      </c>
      <c r="K21" s="26">
        <f>'dati assoluti'!K21/'dati assoluti'!$N21*100</f>
        <v>0.15325670498084293</v>
      </c>
      <c r="L21" s="26">
        <f>'dati assoluti'!L21/'dati assoluti'!$N21*100</f>
        <v>9.1954022988505746E-2</v>
      </c>
      <c r="M21" s="26">
        <f>'dati assoluti'!M21/'dati assoluti'!$N21*100</f>
        <v>0.21455938697318008</v>
      </c>
      <c r="N21" s="54">
        <f>'dati assoluti'!N21/'dati assoluti'!$N21*100</f>
        <v>100</v>
      </c>
    </row>
    <row r="22" spans="1:14" ht="9" customHeight="1" x14ac:dyDescent="0.25">
      <c r="A22" s="17">
        <v>16</v>
      </c>
      <c r="B22" s="18"/>
      <c r="C22" s="19" t="s">
        <v>32</v>
      </c>
      <c r="D22" s="26">
        <f>'dati assoluti'!D22/'dati assoluti'!$N22*100</f>
        <v>16.962998558385394</v>
      </c>
      <c r="E22" s="26">
        <f>'dati assoluti'!E22/'dati assoluti'!$N22*100</f>
        <v>38.266858881947776</v>
      </c>
      <c r="F22" s="26">
        <f>'dati assoluti'!F22/'dati assoluti'!$N22*100</f>
        <v>19.878263655293928</v>
      </c>
      <c r="G22" s="26">
        <f>'dati assoluti'!G22/'dati assoluti'!$N22*100</f>
        <v>12.045490949863847</v>
      </c>
      <c r="H22" s="26">
        <f>'dati assoluti'!H22/'dati assoluti'!$N22*100</f>
        <v>7.5764856639436164</v>
      </c>
      <c r="I22" s="26">
        <f>'dati assoluti'!I22/'dati assoluti'!$N22*100</f>
        <v>3.139516258209194</v>
      </c>
      <c r="J22" s="26">
        <f>'dati assoluti'!J22/'dati assoluti'!$N22*100</f>
        <v>1.3294890277110365</v>
      </c>
      <c r="K22" s="26">
        <f>'dati assoluti'!K22/'dati assoluti'!$N22*100</f>
        <v>0.41646644241550534</v>
      </c>
      <c r="L22" s="26">
        <f>'dati assoluti'!L22/'dati assoluti'!$N22*100</f>
        <v>0.12814352074323243</v>
      </c>
      <c r="M22" s="26">
        <f>'dati assoluti'!M22/'dati assoluti'!$N22*100</f>
        <v>0.25628704148646486</v>
      </c>
      <c r="N22" s="54">
        <f>'dati assoluti'!N22/'dati assoluti'!$N22*100</f>
        <v>100</v>
      </c>
    </row>
    <row r="23" spans="1:14" ht="9" customHeight="1" x14ac:dyDescent="0.25">
      <c r="A23" s="17">
        <v>17</v>
      </c>
      <c r="B23" s="18"/>
      <c r="C23" s="21" t="s">
        <v>16</v>
      </c>
      <c r="D23" s="26">
        <f>'dati assoluti'!D23/'dati assoluti'!$N23*100</f>
        <v>12.35307163450876</v>
      </c>
      <c r="E23" s="26">
        <f>'dati assoluti'!E23/'dati assoluti'!$N23*100</f>
        <v>14.792636948325571</v>
      </c>
      <c r="F23" s="26">
        <f>'dati assoluti'!F23/'dati assoluti'!$N23*100</f>
        <v>17.387447327567088</v>
      </c>
      <c r="G23" s="26">
        <f>'dati assoluti'!G23/'dati assoluti'!$N23*100</f>
        <v>17.653581725438013</v>
      </c>
      <c r="H23" s="26">
        <f>'dati assoluti'!H23/'dati assoluti'!$N23*100</f>
        <v>14.349079618540697</v>
      </c>
      <c r="I23" s="26">
        <f>'dati assoluti'!I23/'dati assoluti'!$N23*100</f>
        <v>9.4255932579285862</v>
      </c>
      <c r="J23" s="26">
        <f>'dati assoluti'!J23/'dati assoluti'!$N23*100</f>
        <v>4.701707695719672</v>
      </c>
      <c r="K23" s="26">
        <f>'dati assoluti'!K23/'dati assoluti'!$N23*100</f>
        <v>3.2379685074295854</v>
      </c>
      <c r="L23" s="26">
        <f>'dati assoluti'!L23/'dati assoluti'!$N23*100</f>
        <v>2.19560878243513</v>
      </c>
      <c r="M23" s="26">
        <f>'dati assoluti'!M23/'dati assoluti'!$N23*100</f>
        <v>3.9033045021068977</v>
      </c>
      <c r="N23" s="54">
        <f>'dati assoluti'!N23/'dati assoluti'!$N23*100</f>
        <v>100</v>
      </c>
    </row>
    <row r="24" spans="1:14" ht="9" customHeight="1" x14ac:dyDescent="0.25">
      <c r="A24" s="17">
        <v>18</v>
      </c>
      <c r="B24" s="18"/>
      <c r="C24" s="21" t="s">
        <v>34</v>
      </c>
      <c r="D24" s="26">
        <f>'dati assoluti'!D24/'dati assoluti'!$N24*100</f>
        <v>38.804163640764948</v>
      </c>
      <c r="E24" s="26">
        <f>'dati assoluti'!E24/'dati assoluti'!$N24*100</f>
        <v>13.967562333575406</v>
      </c>
      <c r="F24" s="26">
        <f>'dati assoluti'!F24/'dati assoluti'!$N24*100</f>
        <v>11.353183248608085</v>
      </c>
      <c r="G24" s="26">
        <f>'dati assoluti'!G24/'dati assoluti'!$N24*100</f>
        <v>10.457516339869281</v>
      </c>
      <c r="H24" s="26">
        <f>'dati assoluti'!H24/'dati assoluti'!$N24*100</f>
        <v>7.6010651174049872</v>
      </c>
      <c r="I24" s="26">
        <f>'dati assoluti'!I24/'dati assoluti'!$N24*100</f>
        <v>5.3013798111837325</v>
      </c>
      <c r="J24" s="26">
        <f>'dati assoluti'!J24/'dati assoluti'!$N24*100</f>
        <v>4.1152263374485596</v>
      </c>
      <c r="K24" s="26">
        <f>'dati assoluti'!K24/'dati assoluti'!$N24*100</f>
        <v>2.7354151537158073</v>
      </c>
      <c r="L24" s="26">
        <f>'dati assoluti'!L24/'dati assoluti'!$N24*100</f>
        <v>2.2270636649721616</v>
      </c>
      <c r="M24" s="26">
        <f>'dati assoluti'!M24/'dati assoluti'!$N24*100</f>
        <v>3.4374243524570325</v>
      </c>
      <c r="N24" s="54">
        <f>'dati assoluti'!N24/'dati assoluti'!$N24*100</f>
        <v>100</v>
      </c>
    </row>
    <row r="25" spans="1:14" ht="9" customHeight="1" x14ac:dyDescent="0.25">
      <c r="A25" s="17">
        <v>19</v>
      </c>
      <c r="B25" s="18"/>
      <c r="C25" s="20" t="s">
        <v>11</v>
      </c>
      <c r="D25" s="26">
        <f>'dati assoluti'!D25/'dati assoluti'!$N25*100</f>
        <v>52.656405163853023</v>
      </c>
      <c r="E25" s="26">
        <f>'dati assoluti'!E25/'dati assoluti'!$N25*100</f>
        <v>13.182720953326713</v>
      </c>
      <c r="F25" s="26">
        <f>'dati assoluti'!F25/'dati assoluti'!$N25*100</f>
        <v>6.181727904667329</v>
      </c>
      <c r="G25" s="26">
        <f>'dati assoluti'!G25/'dati assoluti'!$N25*100</f>
        <v>7.9940417080436932</v>
      </c>
      <c r="H25" s="26">
        <f>'dati assoluti'!H25/'dati assoluti'!$N25*100</f>
        <v>6.8768619662363459</v>
      </c>
      <c r="I25" s="26">
        <f>'dati assoluti'!I25/'dati assoluti'!$N25*100</f>
        <v>4.8411122144985104</v>
      </c>
      <c r="J25" s="26">
        <f>'dati assoluti'!J25/'dati assoluti'!$N25*100</f>
        <v>3.0287984111221449</v>
      </c>
      <c r="K25" s="26">
        <f>'dati assoluti'!K25/'dati assoluti'!$N25*100</f>
        <v>2.1350546176762664</v>
      </c>
      <c r="L25" s="26">
        <f>'dati assoluti'!L25/'dati assoluti'!$N25*100</f>
        <v>1.3902681231380336</v>
      </c>
      <c r="M25" s="26">
        <f>'dati assoluti'!M25/'dati assoluti'!$N25*100</f>
        <v>1.7130089374379345</v>
      </c>
      <c r="N25" s="54">
        <f>'dati assoluti'!N25/'dati assoluti'!$N25*100</f>
        <v>100</v>
      </c>
    </row>
    <row r="26" spans="1:14" ht="9" customHeight="1" x14ac:dyDescent="0.25">
      <c r="A26" s="17">
        <v>20</v>
      </c>
      <c r="B26" s="18"/>
      <c r="C26" s="19" t="s">
        <v>7</v>
      </c>
      <c r="D26" s="26">
        <f>'dati assoluti'!D26/'dati assoluti'!$N26*100</f>
        <v>38.471814052898743</v>
      </c>
      <c r="E26" s="26">
        <f>'dati assoluti'!E26/'dati assoluti'!$N26*100</f>
        <v>11.06064654020839</v>
      </c>
      <c r="F26" s="26">
        <f>'dati assoluti'!F26/'dati assoluti'!$N26*100</f>
        <v>13.678867218808444</v>
      </c>
      <c r="G26" s="26">
        <f>'dati assoluti'!G26/'dati assoluti'!$N26*100</f>
        <v>12.984237242853327</v>
      </c>
      <c r="H26" s="26">
        <f>'dati assoluti'!H26/'dati assoluti'!$N26*100</f>
        <v>6.9997328346246324</v>
      </c>
      <c r="I26" s="26">
        <f>'dati assoluti'!I26/'dati assoluti'!$N26*100</f>
        <v>4.7288271440021372</v>
      </c>
      <c r="J26" s="26">
        <f>'dati assoluti'!J26/'dati assoluti'!$N26*100</f>
        <v>2.5647876035265829</v>
      </c>
      <c r="K26" s="26">
        <f>'dati assoluti'!K26/'dati assoluti'!$N26*100</f>
        <v>2.003740315255143</v>
      </c>
      <c r="L26" s="26">
        <f>'dati assoluti'!L26/'dati assoluti'!$N26*100</f>
        <v>1.4426930269837028</v>
      </c>
      <c r="M26" s="26">
        <f>'dati assoluti'!M26/'dati assoluti'!$N26*100</f>
        <v>6.0646540208388995</v>
      </c>
      <c r="N26" s="54">
        <f>'dati assoluti'!N26/'dati assoluti'!$N26*100</f>
        <v>100</v>
      </c>
    </row>
    <row r="27" spans="1:14" ht="9" customHeight="1" x14ac:dyDescent="0.25">
      <c r="A27" s="17"/>
      <c r="B27" s="18"/>
      <c r="C27" s="19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54"/>
    </row>
    <row r="28" spans="1:14" ht="9" customHeight="1" x14ac:dyDescent="0.25">
      <c r="A28" s="17"/>
      <c r="B28" s="18"/>
      <c r="C28" s="53" t="s">
        <v>17</v>
      </c>
      <c r="D28" s="54">
        <f>'dati assoluti'!D28/'dati assoluti'!$N28*100</f>
        <v>22.163289434792606</v>
      </c>
      <c r="E28" s="54">
        <f>'dati assoluti'!E28/'dati assoluti'!$N28*100</f>
        <v>22.915366678708658</v>
      </c>
      <c r="F28" s="54">
        <f>'dati assoluti'!F28/'dati assoluti'!$N28*100</f>
        <v>16.906959177641301</v>
      </c>
      <c r="G28" s="54">
        <f>'dati assoluti'!G28/'dati assoluti'!$N28*100</f>
        <v>12.164603106834379</v>
      </c>
      <c r="H28" s="54">
        <f>'dati assoluti'!H28/'dati assoluti'!$N28*100</f>
        <v>8.074156786758186</v>
      </c>
      <c r="I28" s="54">
        <f>'dati assoluti'!I28/'dati assoluti'!$N28*100</f>
        <v>5.139741863443791</v>
      </c>
      <c r="J28" s="54">
        <f>'dati assoluti'!J28/'dati assoluti'!$N28*100</f>
        <v>3.4155473086144044</v>
      </c>
      <c r="K28" s="54">
        <f>'dati assoluti'!K28/'dati assoluti'!$N28*100</f>
        <v>2.5238924102597786</v>
      </c>
      <c r="L28" s="54">
        <f>'dati assoluti'!L28/'dati assoluti'!$N28*100</f>
        <v>1.9885710532365592</v>
      </c>
      <c r="M28" s="54">
        <f>'dati assoluti'!M28/'dati assoluti'!$N28*100</f>
        <v>4.7078721797103356</v>
      </c>
      <c r="N28" s="54">
        <f>'dati assoluti'!N28/'dati assoluti'!$N28*100</f>
        <v>100</v>
      </c>
    </row>
    <row r="29" spans="1:14" ht="9" customHeight="1" x14ac:dyDescent="0.25">
      <c r="A29" s="17"/>
      <c r="B29" s="18"/>
      <c r="C29" s="19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54"/>
    </row>
    <row r="30" spans="1:14" ht="9" customHeight="1" x14ac:dyDescent="0.25">
      <c r="A30" s="17"/>
      <c r="B30" s="18"/>
      <c r="C30" s="23" t="s">
        <v>18</v>
      </c>
      <c r="D30" s="52">
        <f>'dati assoluti'!D30/'dati assoluti'!$N30*100</f>
        <v>24.174373025840087</v>
      </c>
      <c r="E30" s="52">
        <f>'dati assoluti'!E30/'dati assoluti'!$N30*100</f>
        <v>29.479012063782019</v>
      </c>
      <c r="F30" s="52">
        <f>'dati assoluti'!F30/'dati assoluti'!$N30*100</f>
        <v>16.178406971876548</v>
      </c>
      <c r="G30" s="52">
        <f>'dati assoluti'!G30/'dati assoluti'!$N30*100</f>
        <v>10.716976823838339</v>
      </c>
      <c r="H30" s="52">
        <f>'dati assoluti'!H30/'dati assoluti'!$N30*100</f>
        <v>6.6171937435780341</v>
      </c>
      <c r="I30" s="52">
        <f>'dati assoluti'!I30/'dati assoluti'!$N30*100</f>
        <v>3.7683144955664645</v>
      </c>
      <c r="J30" s="52">
        <f>'dati assoluti'!J30/'dati assoluti'!$N30*100</f>
        <v>2.3381664573581462</v>
      </c>
      <c r="K30" s="52">
        <f>'dati assoluti'!K30/'dati assoluti'!$N30*100</f>
        <v>1.5599193210792708</v>
      </c>
      <c r="L30" s="52">
        <f>'dati assoluti'!L30/'dati assoluti'!$N30*100</f>
        <v>1.4061726985576739</v>
      </c>
      <c r="M30" s="52">
        <f>'dati assoluti'!M30/'dati assoluti'!$N30*100</f>
        <v>3.7614643985234237</v>
      </c>
      <c r="N30" s="55">
        <f>'dati assoluti'!N30/'dati assoluti'!$N30*100</f>
        <v>100</v>
      </c>
    </row>
    <row r="31" spans="1:14" ht="11.25" customHeight="1" x14ac:dyDescent="0.25">
      <c r="A31" s="66" t="s">
        <v>1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</row>
    <row r="32" spans="1:14" ht="9" customHeight="1" x14ac:dyDescent="0.25">
      <c r="A32" s="17">
        <v>1</v>
      </c>
      <c r="B32" s="18"/>
      <c r="C32" s="19" t="s">
        <v>13</v>
      </c>
      <c r="D32" s="26">
        <f>'dati assoluti'!D32/'dati assoluti'!$N32*100</f>
        <v>10.176941909637213</v>
      </c>
      <c r="E32" s="26">
        <f>'dati assoluti'!E32/'dati assoluti'!$N32*100</f>
        <v>40.635432895615402</v>
      </c>
      <c r="F32" s="26">
        <f>'dati assoluti'!F32/'dati assoluti'!$N32*100</f>
        <v>24.744046294235478</v>
      </c>
      <c r="G32" s="26">
        <f>'dati assoluti'!G32/'dati assoluti'!$N32*100</f>
        <v>14.216559091920766</v>
      </c>
      <c r="H32" s="26">
        <f>'dati assoluti'!H32/'dati assoluti'!$N32*100</f>
        <v>6.6993100378366348</v>
      </c>
      <c r="I32" s="26">
        <f>'dati assoluti'!I32/'dati assoluti'!$N32*100</f>
        <v>2.3536612508346315</v>
      </c>
      <c r="J32" s="26">
        <f>'dati assoluti'!J32/'dati assoluti'!$N32*100</f>
        <v>0.80681059425773438</v>
      </c>
      <c r="K32" s="26">
        <f>'dati assoluti'!K32/'dati assoluti'!$N32*100</f>
        <v>0.22256843979523702</v>
      </c>
      <c r="L32" s="26">
        <f>'dati assoluti'!L32/'dati assoluti'!$N32*100</f>
        <v>9.4591586912975742E-2</v>
      </c>
      <c r="M32" s="26">
        <f>'dati assoluti'!M32/'dati assoluti'!$N32*100</f>
        <v>5.0077898953928335E-2</v>
      </c>
      <c r="N32" s="54">
        <f>'dati assoluti'!N32/'dati assoluti'!$N32*100</f>
        <v>100</v>
      </c>
    </row>
    <row r="33" spans="1:14" ht="9" customHeight="1" x14ac:dyDescent="0.25">
      <c r="A33" s="17">
        <v>2</v>
      </c>
      <c r="B33" s="18"/>
      <c r="C33" s="19" t="s">
        <v>6</v>
      </c>
      <c r="D33" s="26">
        <f>'dati assoluti'!D33/'dati assoluti'!$N33*100</f>
        <v>41.362579601738602</v>
      </c>
      <c r="E33" s="26">
        <f>'dati assoluti'!E33/'dati assoluti'!$N33*100</f>
        <v>13.747093904781158</v>
      </c>
      <c r="F33" s="26">
        <f>'dati assoluti'!F33/'dati assoluti'!$N33*100</f>
        <v>10.482159102395633</v>
      </c>
      <c r="G33" s="26">
        <f>'dati assoluti'!G33/'dati assoluti'!$N33*100</f>
        <v>8.6525826341857872</v>
      </c>
      <c r="H33" s="26">
        <f>'dati assoluti'!H33/'dati assoluti'!$N33*100</f>
        <v>5.4381886182148991</v>
      </c>
      <c r="I33" s="26">
        <f>'dati assoluti'!I33/'dati assoluti'!$N33*100</f>
        <v>3.7703426665318909</v>
      </c>
      <c r="J33" s="26">
        <f>'dati assoluti'!J33/'dati assoluti'!$N33*100</f>
        <v>2.7292024663903769</v>
      </c>
      <c r="K33" s="26">
        <f>'dati assoluti'!K33/'dati assoluti'!$N33*100</f>
        <v>2.0721722430001011</v>
      </c>
      <c r="L33" s="26">
        <f>'dati assoluti'!L33/'dati assoluti'!$N33*100</f>
        <v>2.3147680177903567</v>
      </c>
      <c r="M33" s="26">
        <f>'dati assoluti'!M33/'dati assoluti'!$N33*100</f>
        <v>9.4309107449711931</v>
      </c>
      <c r="N33" s="54">
        <f>'dati assoluti'!N33/'dati assoluti'!$N33*100</f>
        <v>100</v>
      </c>
    </row>
    <row r="34" spans="1:14" ht="9" customHeight="1" x14ac:dyDescent="0.25">
      <c r="A34" s="17">
        <v>3</v>
      </c>
      <c r="B34" s="18"/>
      <c r="C34" s="20" t="s">
        <v>5</v>
      </c>
      <c r="D34" s="26">
        <f>'dati assoluti'!D34/'dati assoluti'!$N34*100</f>
        <v>41.703394877903513</v>
      </c>
      <c r="E34" s="26">
        <f>'dati assoluti'!E34/'dati assoluti'!$N34*100</f>
        <v>9.1363907087552114</v>
      </c>
      <c r="F34" s="26">
        <f>'dati assoluti'!F34/'dati assoluti'!$N34*100</f>
        <v>11.733174508636093</v>
      </c>
      <c r="G34" s="26">
        <f>'dati assoluti'!G34/'dati assoluti'!$N34*100</f>
        <v>10.780226325193567</v>
      </c>
      <c r="H34" s="26">
        <f>'dati assoluti'!H34/'dati assoluti'!$N34*100</f>
        <v>7.8975580702799277</v>
      </c>
      <c r="I34" s="26">
        <f>'dati assoluti'!I34/'dati assoluti'!$N34*100</f>
        <v>4.5145920190589637</v>
      </c>
      <c r="J34" s="26">
        <f>'dati assoluti'!J34/'dati assoluti'!$N34*100</f>
        <v>2.501488981536629</v>
      </c>
      <c r="K34" s="26">
        <f>'dati assoluti'!K34/'dati assoluti'!$N34*100</f>
        <v>1.2150089338892198</v>
      </c>
      <c r="L34" s="26">
        <f>'dati assoluti'!L34/'dati assoluti'!$N34*100</f>
        <v>1.5366289458010722</v>
      </c>
      <c r="M34" s="26">
        <f>'dati assoluti'!M34/'dati assoluti'!$N34*100</f>
        <v>8.9815366289458005</v>
      </c>
      <c r="N34" s="54">
        <f>'dati assoluti'!N34/'dati assoluti'!$N34*100</f>
        <v>100</v>
      </c>
    </row>
    <row r="35" spans="1:14" ht="9" customHeight="1" x14ac:dyDescent="0.25">
      <c r="A35" s="17">
        <v>4</v>
      </c>
      <c r="B35" s="18"/>
      <c r="C35" s="19" t="s">
        <v>14</v>
      </c>
      <c r="D35" s="26">
        <f>'dati assoluti'!D35/'dati assoluti'!$N35*100</f>
        <v>14.290526315789473</v>
      </c>
      <c r="E35" s="26">
        <f>'dati assoluti'!E35/'dati assoluti'!$N35*100</f>
        <v>22.315789473684212</v>
      </c>
      <c r="F35" s="26">
        <f>'dati assoluti'!F35/'dati assoluti'!$N35*100</f>
        <v>25.625263157894736</v>
      </c>
      <c r="G35" s="26">
        <f>'dati assoluti'!G35/'dati assoluti'!$N35*100</f>
        <v>17.894736842105264</v>
      </c>
      <c r="H35" s="26">
        <f>'dati assoluti'!H35/'dati assoluti'!$N35*100</f>
        <v>10.40842105263158</v>
      </c>
      <c r="I35" s="26">
        <f>'dati assoluti'!I35/'dati assoluti'!$N35*100</f>
        <v>5.0189473684210526</v>
      </c>
      <c r="J35" s="26">
        <f>'dati assoluti'!J35/'dati assoluti'!$N35*100</f>
        <v>2.5347368421052634</v>
      </c>
      <c r="K35" s="26">
        <f>'dati assoluti'!K35/'dati assoluti'!$N35*100</f>
        <v>0.82526315789473692</v>
      </c>
      <c r="L35" s="26">
        <f>'dati assoluti'!L35/'dati assoluti'!$N35*100</f>
        <v>0.34526315789473688</v>
      </c>
      <c r="M35" s="26">
        <f>'dati assoluti'!M35/'dati assoluti'!$N35*100</f>
        <v>0.7410526315789473</v>
      </c>
      <c r="N35" s="54">
        <f>'dati assoluti'!N35/'dati assoluti'!$N35*100</f>
        <v>100</v>
      </c>
    </row>
    <row r="36" spans="1:14" ht="9" customHeight="1" x14ac:dyDescent="0.25">
      <c r="A36" s="17">
        <v>5</v>
      </c>
      <c r="B36" s="18"/>
      <c r="C36" s="20" t="s">
        <v>10</v>
      </c>
      <c r="D36" s="26">
        <f>'dati assoluti'!D36/'dati assoluti'!$N36*100</f>
        <v>14.330791480410202</v>
      </c>
      <c r="E36" s="26">
        <f>'dati assoluti'!E36/'dati assoluti'!$N36*100</f>
        <v>43.395564904899643</v>
      </c>
      <c r="F36" s="26">
        <f>'dati assoluti'!F36/'dati assoluti'!$N36*100</f>
        <v>18.196160925585065</v>
      </c>
      <c r="G36" s="26">
        <f>'dati assoluti'!G36/'dati assoluti'!$N36*100</f>
        <v>12.095713910070996</v>
      </c>
      <c r="H36" s="26">
        <f>'dati assoluti'!H36/'dati assoluti'!$N36*100</f>
        <v>7.476553598036638</v>
      </c>
      <c r="I36" s="26">
        <f>'dati assoluti'!I36/'dati assoluti'!$N36*100</f>
        <v>2.664563064247524</v>
      </c>
      <c r="J36" s="26">
        <f>'dati assoluti'!J36/'dati assoluti'!$N36*100</f>
        <v>1.2621614514856692</v>
      </c>
      <c r="K36" s="26">
        <f>'dati assoluti'!K36/'dati assoluti'!$N36*100</f>
        <v>0.30677535279165569</v>
      </c>
      <c r="L36" s="26">
        <f>'dati assoluti'!L36/'dati assoluti'!$N36*100</f>
        <v>0.10518012095713911</v>
      </c>
      <c r="M36" s="26">
        <f>'dati assoluti'!M36/'dati assoluti'!$N36*100</f>
        <v>0.16653519151547025</v>
      </c>
      <c r="N36" s="54">
        <f>'dati assoluti'!N36/'dati assoluti'!$N36*100</f>
        <v>100</v>
      </c>
    </row>
    <row r="37" spans="1:14" ht="9" customHeight="1" x14ac:dyDescent="0.25">
      <c r="A37" s="17">
        <v>6</v>
      </c>
      <c r="B37" s="18"/>
      <c r="C37" s="20" t="s">
        <v>35</v>
      </c>
      <c r="D37" s="26">
        <f>'dati assoluti'!D37/'dati assoluti'!$N37*100</f>
        <v>45.212259661146007</v>
      </c>
      <c r="E37" s="26">
        <f>'dati assoluti'!E37/'dati assoluti'!$N37*100</f>
        <v>25.014277555682469</v>
      </c>
      <c r="F37" s="26">
        <f>'dati assoluti'!F37/'dati assoluti'!$N37*100</f>
        <v>8.6236436322101646</v>
      </c>
      <c r="G37" s="26">
        <f>'dati assoluti'!G37/'dati assoluti'!$N37*100</f>
        <v>4.8924424138587472</v>
      </c>
      <c r="H37" s="26">
        <f>'dati assoluti'!H37/'dati assoluti'!$N37*100</f>
        <v>4.0928992956405859</v>
      </c>
      <c r="I37" s="26">
        <f>'dati assoluti'!I37/'dati assoluti'!$N37*100</f>
        <v>3.3504664001522939</v>
      </c>
      <c r="J37" s="26">
        <f>'dati assoluti'!J37/'dati assoluti'!$N37*100</f>
        <v>2.9506948410432132</v>
      </c>
      <c r="K37" s="26">
        <f>'dati assoluti'!K37/'dati assoluti'!$N37*100</f>
        <v>1.6561964591661908</v>
      </c>
      <c r="L37" s="26">
        <f>'dati assoluti'!L37/'dati assoluti'!$N37*100</f>
        <v>0.81857985912811726</v>
      </c>
      <c r="M37" s="26">
        <f>'dati assoluti'!M37/'dati assoluti'!$N37*100</f>
        <v>3.3885398819722066</v>
      </c>
      <c r="N37" s="54">
        <f>'dati assoluti'!N37/'dati assoluti'!$N37*100</f>
        <v>100</v>
      </c>
    </row>
    <row r="38" spans="1:14" ht="9" customHeight="1" x14ac:dyDescent="0.25">
      <c r="A38" s="17">
        <v>7</v>
      </c>
      <c r="B38" s="18"/>
      <c r="C38" s="20" t="s">
        <v>15</v>
      </c>
      <c r="D38" s="26">
        <f>'dati assoluti'!D38/'dati assoluti'!$N38*100</f>
        <v>13.097646682994357</v>
      </c>
      <c r="E38" s="26">
        <f>'dati assoluti'!E38/'dati assoluti'!$N38*100</f>
        <v>49.57938451709083</v>
      </c>
      <c r="F38" s="26">
        <f>'dati assoluti'!F38/'dati assoluti'!$N38*100</f>
        <v>16.984346714939836</v>
      </c>
      <c r="G38" s="26">
        <f>'dati assoluti'!G38/'dati assoluti'!$N38*100</f>
        <v>10.446171866680864</v>
      </c>
      <c r="H38" s="26">
        <f>'dati assoluti'!H38/'dati assoluti'!$N38*100</f>
        <v>5.3135981258651901</v>
      </c>
      <c r="I38" s="26">
        <f>'dati assoluti'!I38/'dati assoluti'!$N38*100</f>
        <v>2.3639654988819081</v>
      </c>
      <c r="J38" s="26">
        <f>'dati assoluti'!J38/'dati assoluti'!$N38*100</f>
        <v>1.3310616547758491</v>
      </c>
      <c r="K38" s="26">
        <f>'dati assoluti'!K38/'dati assoluti'!$N38*100</f>
        <v>0.45788520924289217</v>
      </c>
      <c r="L38" s="26">
        <f>'dati assoluti'!L38/'dati assoluti'!$N38*100</f>
        <v>0.17037589181130869</v>
      </c>
      <c r="M38" s="26">
        <f>'dati assoluti'!M38/'dati assoluti'!$N38*100</f>
        <v>0.25556383771696306</v>
      </c>
      <c r="N38" s="54">
        <f>'dati assoluti'!N38/'dati assoluti'!$N38*100</f>
        <v>100</v>
      </c>
    </row>
    <row r="39" spans="1:14" ht="9" customHeight="1" x14ac:dyDescent="0.25">
      <c r="A39" s="17">
        <v>8</v>
      </c>
      <c r="B39" s="18"/>
      <c r="C39" s="21" t="s">
        <v>8</v>
      </c>
      <c r="D39" s="26">
        <f>'dati assoluti'!D39/'dati assoluti'!$N39*100</f>
        <v>27.525252525252526</v>
      </c>
      <c r="E39" s="26">
        <f>'dati assoluti'!E39/'dati assoluti'!$N39*100</f>
        <v>21.064814814814813</v>
      </c>
      <c r="F39" s="26">
        <f>'dati assoluti'!F39/'dati assoluti'!$N39*100</f>
        <v>21.001683501683502</v>
      </c>
      <c r="G39" s="26">
        <f>'dati assoluti'!G39/'dati assoluti'!$N39*100</f>
        <v>12.521043771043772</v>
      </c>
      <c r="H39" s="26">
        <f>'dati assoluti'!H39/'dati assoluti'!$N39*100</f>
        <v>7.2811447811447811</v>
      </c>
      <c r="I39" s="26">
        <f>'dati assoluti'!I39/'dati assoluti'!$N39*100</f>
        <v>3.6616161616161618</v>
      </c>
      <c r="J39" s="26">
        <f>'dati assoluti'!J39/'dati assoluti'!$N39*100</f>
        <v>2.1885521885521886</v>
      </c>
      <c r="K39" s="26">
        <f>'dati assoluti'!K39/'dati assoluti'!$N39*100</f>
        <v>0.84175084175084169</v>
      </c>
      <c r="L39" s="26">
        <f>'dati assoluti'!L39/'dati assoluti'!$N39*100</f>
        <v>0.86279461279461289</v>
      </c>
      <c r="M39" s="26">
        <f>'dati assoluti'!M39/'dati assoluti'!$N39*100</f>
        <v>3.0513468013468015</v>
      </c>
      <c r="N39" s="54">
        <f>'dati assoluti'!N39/'dati assoluti'!$N39*100</f>
        <v>100</v>
      </c>
    </row>
    <row r="40" spans="1:14" ht="9" customHeight="1" x14ac:dyDescent="0.25">
      <c r="A40" s="17">
        <v>9</v>
      </c>
      <c r="B40" s="18"/>
      <c r="C40" s="19" t="s">
        <v>33</v>
      </c>
      <c r="D40" s="26">
        <f>'dati assoluti'!D40/'dati assoluti'!$N40*100</f>
        <v>41.295670862757142</v>
      </c>
      <c r="E40" s="26">
        <f>'dati assoluti'!E40/'dati assoluti'!$N40*100</f>
        <v>18.114829597789377</v>
      </c>
      <c r="F40" s="26">
        <f>'dati assoluti'!F40/'dati assoluti'!$N40*100</f>
        <v>6.7546822229045134</v>
      </c>
      <c r="G40" s="26">
        <f>'dati assoluti'!G40/'dati assoluti'!$N40*100</f>
        <v>5.3423395762972063</v>
      </c>
      <c r="H40" s="26">
        <f>'dati assoluti'!H40/'dati assoluti'!$N40*100</f>
        <v>4.8817930610991711</v>
      </c>
      <c r="I40" s="26">
        <f>'dati assoluti'!I40/'dati assoluti'!$N40*100</f>
        <v>4.4826527479275411</v>
      </c>
      <c r="J40" s="26">
        <f>'dati assoluti'!J40/'dati assoluti'!$N40*100</f>
        <v>4.0835124347559111</v>
      </c>
      <c r="K40" s="26">
        <f>'dati assoluti'!K40/'dati assoluti'!$N40*100</f>
        <v>4.4826527479275411</v>
      </c>
      <c r="L40" s="26">
        <f>'dati assoluti'!L40/'dati assoluti'!$N40*100</f>
        <v>3.5001535155050658</v>
      </c>
      <c r="M40" s="26">
        <f>'dati assoluti'!M40/'dati assoluti'!$N40*100</f>
        <v>7.0617132330365369</v>
      </c>
      <c r="N40" s="54">
        <f>'dati assoluti'!N40/'dati assoluti'!$N40*100</f>
        <v>100</v>
      </c>
    </row>
    <row r="41" spans="1:14" ht="9" customHeight="1" x14ac:dyDescent="0.25">
      <c r="A41" s="17">
        <v>10</v>
      </c>
      <c r="B41" s="18"/>
      <c r="C41" s="19" t="s">
        <v>31</v>
      </c>
      <c r="D41" s="26">
        <f>'dati assoluti'!D41/'dati assoluti'!$N41*100</f>
        <v>10.648148148148149</v>
      </c>
      <c r="E41" s="26">
        <f>'dati assoluti'!E41/'dati assoluti'!$N41*100</f>
        <v>71.846846846846844</v>
      </c>
      <c r="F41" s="26">
        <f>'dati assoluti'!F41/'dati assoluti'!$N41*100</f>
        <v>11.323823823823824</v>
      </c>
      <c r="G41" s="26">
        <f>'dati assoluti'!G41/'dati assoluti'!$N41*100</f>
        <v>3.9164164164164164</v>
      </c>
      <c r="H41" s="26">
        <f>'dati assoluti'!H41/'dati assoluti'!$N41*100</f>
        <v>1.639139139139139</v>
      </c>
      <c r="I41" s="26">
        <f>'dati assoluti'!I41/'dati assoluti'!$N41*100</f>
        <v>0.41291291291291288</v>
      </c>
      <c r="J41" s="26">
        <f>'dati assoluti'!J41/'dati assoluti'!$N41*100</f>
        <v>0.15015015015015015</v>
      </c>
      <c r="K41" s="26">
        <f>'dati assoluti'!K41/'dati assoluti'!$N41*100</f>
        <v>5.0050050050050046E-2</v>
      </c>
      <c r="L41" s="26">
        <f>'dati assoluti'!L41/'dati assoluti'!$N41*100</f>
        <v>1.2512512512512512E-2</v>
      </c>
      <c r="M41" s="26">
        <f>'dati assoluti'!M41/'dati assoluti'!$N41*100</f>
        <v>0</v>
      </c>
      <c r="N41" s="54">
        <f>'dati assoluti'!N41/'dati assoluti'!$N41*100</f>
        <v>100</v>
      </c>
    </row>
    <row r="42" spans="1:14" ht="9" customHeight="1" x14ac:dyDescent="0.25">
      <c r="A42" s="17">
        <v>11</v>
      </c>
      <c r="B42" s="18"/>
      <c r="C42" s="21" t="s">
        <v>12</v>
      </c>
      <c r="D42" s="26">
        <f>'dati assoluti'!D42/'dati assoluti'!$N42*100</f>
        <v>59.213587715216377</v>
      </c>
      <c r="E42" s="26">
        <f>'dati assoluti'!E42/'dati assoluti'!$N42*100</f>
        <v>18.427175430432762</v>
      </c>
      <c r="F42" s="26">
        <f>'dati assoluti'!F42/'dati assoluti'!$N42*100</f>
        <v>7.3057235923685431</v>
      </c>
      <c r="G42" s="26">
        <f>'dati assoluti'!G42/'dati assoluti'!$N42*100</f>
        <v>6.3517915309446256</v>
      </c>
      <c r="H42" s="26">
        <f>'dati assoluti'!H42/'dati assoluti'!$N42*100</f>
        <v>4.0251279664960453</v>
      </c>
      <c r="I42" s="26">
        <f>'dati assoluti'!I42/'dati assoluti'!$N42*100</f>
        <v>1.7682643089809214</v>
      </c>
      <c r="J42" s="26">
        <f>'dati assoluti'!J42/'dati assoluti'!$N42*100</f>
        <v>1.0237319683573756</v>
      </c>
      <c r="K42" s="26">
        <f>'dati assoluti'!K42/'dati assoluti'!$N42*100</f>
        <v>0.53513261982317362</v>
      </c>
      <c r="L42" s="26">
        <f>'dati assoluti'!L42/'dati assoluti'!$N42*100</f>
        <v>0.37226617031177295</v>
      </c>
      <c r="M42" s="26">
        <f>'dati assoluti'!M42/'dati assoluti'!$N42*100</f>
        <v>0.97719869706840379</v>
      </c>
      <c r="N42" s="54">
        <f>'dati assoluti'!N42/'dati assoluti'!$N42*100</f>
        <v>100</v>
      </c>
    </row>
    <row r="43" spans="1:14" ht="9" customHeight="1" x14ac:dyDescent="0.25">
      <c r="A43" s="17">
        <v>12</v>
      </c>
      <c r="B43" s="18"/>
      <c r="C43" s="20" t="s">
        <v>9</v>
      </c>
      <c r="D43" s="26">
        <f>'dati assoluti'!D43/'dati assoluti'!$N43*100</f>
        <v>37.811127379209367</v>
      </c>
      <c r="E43" s="26">
        <f>'dati assoluti'!E43/'dati assoluti'!$N43*100</f>
        <v>13.616398243045388</v>
      </c>
      <c r="F43" s="26">
        <f>'dati assoluti'!F43/'dati assoluti'!$N43*100</f>
        <v>12.042459736456808</v>
      </c>
      <c r="G43" s="26">
        <f>'dati assoluti'!G43/'dati assoluti'!$N43*100</f>
        <v>12.920937042459737</v>
      </c>
      <c r="H43" s="26">
        <f>'dati assoluti'!H43/'dati assoluti'!$N43*100</f>
        <v>8.7481698389458273</v>
      </c>
      <c r="I43" s="26">
        <f>'dati assoluti'!I43/'dati assoluti'!$N43*100</f>
        <v>4.9780380673499272</v>
      </c>
      <c r="J43" s="26">
        <f>'dati assoluti'!J43/'dati assoluti'!$N43*100</f>
        <v>2.7818448023426061</v>
      </c>
      <c r="K43" s="26">
        <f>'dati assoluti'!K43/'dati assoluti'!$N43*100</f>
        <v>1.9765739385065886</v>
      </c>
      <c r="L43" s="26">
        <f>'dati assoluti'!L43/'dati assoluti'!$N43*100</f>
        <v>2.0497803806734991</v>
      </c>
      <c r="M43" s="26">
        <f>'dati assoluti'!M43/'dati assoluti'!$N43*100</f>
        <v>3.0746705710102491</v>
      </c>
      <c r="N43" s="54">
        <f>'dati assoluti'!N43/'dati assoluti'!$N43*100</f>
        <v>100</v>
      </c>
    </row>
    <row r="44" spans="1:14" ht="9" customHeight="1" x14ac:dyDescent="0.25">
      <c r="A44" s="17">
        <v>13</v>
      </c>
      <c r="B44" s="18"/>
      <c r="C44" s="19" t="s">
        <v>36</v>
      </c>
      <c r="D44" s="26">
        <f>'dati assoluti'!D44/'dati assoluti'!$N44*100</f>
        <v>9.8682146219014744</v>
      </c>
      <c r="E44" s="26">
        <f>'dati assoluti'!E44/'dati assoluti'!$N44*100</f>
        <v>51.427674929400688</v>
      </c>
      <c r="F44" s="26">
        <f>'dati assoluti'!F44/'dati assoluti'!$N44*100</f>
        <v>20.23846877941638</v>
      </c>
      <c r="G44" s="26">
        <f>'dati assoluti'!G44/'dati assoluti'!$N44*100</f>
        <v>10.778161280200816</v>
      </c>
      <c r="H44" s="26">
        <f>'dati assoluti'!H44/'dati assoluti'!$N44*100</f>
        <v>5.0831502980859744</v>
      </c>
      <c r="I44" s="26">
        <f>'dati assoluti'!I44/'dati assoluti'!$N44*100</f>
        <v>1.7885158456228427</v>
      </c>
      <c r="J44" s="26">
        <f>'dati assoluti'!J44/'dati assoluti'!$N44*100</f>
        <v>0.6432381550047066</v>
      </c>
      <c r="K44" s="26">
        <f>'dati assoluti'!K44/'dati assoluti'!$N44*100</f>
        <v>9.4132412927518047E-2</v>
      </c>
      <c r="L44" s="26">
        <f>'dati assoluti'!L44/'dati assoluti'!$N44*100</f>
        <v>4.7066206463759024E-2</v>
      </c>
      <c r="M44" s="26">
        <f>'dati assoluti'!M44/'dati assoluti'!$N44*100</f>
        <v>3.1377470975839344E-2</v>
      </c>
      <c r="N44" s="54">
        <f>'dati assoluti'!N44/'dati assoluti'!$N44*100</f>
        <v>100</v>
      </c>
    </row>
    <row r="45" spans="1:14" ht="9" customHeight="1" x14ac:dyDescent="0.25">
      <c r="A45" s="17">
        <v>14</v>
      </c>
      <c r="B45" s="18"/>
      <c r="C45" s="19" t="s">
        <v>30</v>
      </c>
      <c r="D45" s="26">
        <f>'dati assoluti'!D45/'dati assoluti'!$N45*100</f>
        <v>6.4721403073102586</v>
      </c>
      <c r="E45" s="26">
        <f>'dati assoluti'!E45/'dati assoluti'!$N45*100</f>
        <v>67.48409126183455</v>
      </c>
      <c r="F45" s="26">
        <f>'dati assoluti'!F45/'dati assoluti'!$N45*100</f>
        <v>18.097159708210462</v>
      </c>
      <c r="G45" s="26">
        <f>'dati assoluti'!G45/'dati assoluti'!$N45*100</f>
        <v>5.3391277355269287</v>
      </c>
      <c r="H45" s="26">
        <f>'dati assoluti'!H45/'dati assoluti'!$N45*100</f>
        <v>1.8624864193698587</v>
      </c>
      <c r="I45" s="26">
        <f>'dati assoluti'!I45/'dati assoluti'!$N45*100</f>
        <v>0.51218376532671117</v>
      </c>
      <c r="J45" s="26">
        <f>'dati assoluti'!J45/'dati assoluti'!$N45*100</f>
        <v>0.17072792177557039</v>
      </c>
      <c r="K45" s="26">
        <f>'dati assoluti'!K45/'dati assoluti'!$N45*100</f>
        <v>4.6562160484246468E-2</v>
      </c>
      <c r="L45" s="26">
        <f>'dati assoluti'!L45/'dati assoluti'!$N45*100</f>
        <v>1.552072016141549E-2</v>
      </c>
      <c r="M45" s="26">
        <f>'dati assoluti'!M45/'dati assoluti'!$N45*100</f>
        <v>0</v>
      </c>
      <c r="N45" s="54">
        <f>'dati assoluti'!N45/'dati assoluti'!$N45*100</f>
        <v>100</v>
      </c>
    </row>
    <row r="46" spans="1:14" ht="9" customHeight="1" x14ac:dyDescent="0.25">
      <c r="A46" s="17">
        <v>15</v>
      </c>
      <c r="B46" s="18"/>
      <c r="C46" s="19" t="s">
        <v>37</v>
      </c>
      <c r="D46" s="26">
        <f>'dati assoluti'!D46/'dati assoluti'!$N46*100</f>
        <v>9.8878205128205128</v>
      </c>
      <c r="E46" s="26">
        <f>'dati assoluti'!E46/'dati assoluti'!$N46*100</f>
        <v>74.743589743589752</v>
      </c>
      <c r="F46" s="26">
        <f>'dati assoluti'!F46/'dati assoluti'!$N46*100</f>
        <v>11.009615384615385</v>
      </c>
      <c r="G46" s="26">
        <f>'dati assoluti'!G46/'dati assoluti'!$N46*100</f>
        <v>2.9326923076923075</v>
      </c>
      <c r="H46" s="26">
        <f>'dati assoluti'!H46/'dati assoluti'!$N46*100</f>
        <v>0.84935897435897434</v>
      </c>
      <c r="I46" s="26">
        <f>'dati assoluti'!I46/'dati assoluti'!$N46*100</f>
        <v>0.24038461538461539</v>
      </c>
      <c r="J46" s="26">
        <f>'dati assoluti'!J46/'dati assoluti'!$N46*100</f>
        <v>0.16025641025641024</v>
      </c>
      <c r="K46" s="26">
        <f>'dati assoluti'!K46/'dati assoluti'!$N46*100</f>
        <v>9.6153846153846159E-2</v>
      </c>
      <c r="L46" s="26">
        <f>'dati assoluti'!L46/'dati assoluti'!$N46*100</f>
        <v>3.2051282051282048E-2</v>
      </c>
      <c r="M46" s="26">
        <f>'dati assoluti'!M46/'dati assoluti'!$N46*100</f>
        <v>4.807692307692308E-2</v>
      </c>
      <c r="N46" s="54">
        <f>'dati assoluti'!N46/'dati assoluti'!$N46*100</f>
        <v>100</v>
      </c>
    </row>
    <row r="47" spans="1:14" ht="9" customHeight="1" x14ac:dyDescent="0.25">
      <c r="A47" s="17">
        <v>16</v>
      </c>
      <c r="B47" s="18"/>
      <c r="C47" s="19" t="s">
        <v>32</v>
      </c>
      <c r="D47" s="26">
        <f>'dati assoluti'!D47/'dati assoluti'!$N47*100</f>
        <v>11.778656126482213</v>
      </c>
      <c r="E47" s="26">
        <f>'dati assoluti'!E47/'dati assoluti'!$N47*100</f>
        <v>44.62450592885375</v>
      </c>
      <c r="F47" s="26">
        <f>'dati assoluti'!F47/'dati assoluti'!$N47*100</f>
        <v>21.324110671936758</v>
      </c>
      <c r="G47" s="26">
        <f>'dati assoluti'!G47/'dati assoluti'!$N47*100</f>
        <v>11.521739130434783</v>
      </c>
      <c r="H47" s="26">
        <f>'dati assoluti'!H47/'dati assoluti'!$N47*100</f>
        <v>6.5612648221343868</v>
      </c>
      <c r="I47" s="26">
        <f>'dati assoluti'!I47/'dati assoluti'!$N47*100</f>
        <v>2.6284584980237153</v>
      </c>
      <c r="J47" s="26">
        <f>'dati assoluti'!J47/'dati assoluti'!$N47*100</f>
        <v>1.0474308300395256</v>
      </c>
      <c r="K47" s="26">
        <f>'dati assoluti'!K47/'dati assoluti'!$N47*100</f>
        <v>0.29644268774703553</v>
      </c>
      <c r="L47" s="26">
        <f>'dati assoluti'!L47/'dati assoluti'!$N47*100</f>
        <v>0.11857707509881424</v>
      </c>
      <c r="M47" s="26">
        <f>'dati assoluti'!M47/'dati assoluti'!$N47*100</f>
        <v>9.8814229249011856E-2</v>
      </c>
      <c r="N47" s="54">
        <f>'dati assoluti'!N47/'dati assoluti'!$N47*100</f>
        <v>100</v>
      </c>
    </row>
    <row r="48" spans="1:14" ht="9" customHeight="1" x14ac:dyDescent="0.25">
      <c r="A48" s="17">
        <v>17</v>
      </c>
      <c r="B48" s="18"/>
      <c r="C48" s="21" t="s">
        <v>16</v>
      </c>
      <c r="D48" s="26">
        <f>'dati assoluti'!D48/'dati assoluti'!$N48*100</f>
        <v>16.209912536443149</v>
      </c>
      <c r="E48" s="26">
        <f>'dati assoluti'!E48/'dati assoluti'!$N48*100</f>
        <v>17.142857142857142</v>
      </c>
      <c r="F48" s="26">
        <f>'dati assoluti'!F48/'dati assoluti'!$N48*100</f>
        <v>18.775510204081634</v>
      </c>
      <c r="G48" s="26">
        <f>'dati assoluti'!G48/'dati assoluti'!$N48*100</f>
        <v>17.026239067055393</v>
      </c>
      <c r="H48" s="26">
        <f>'dati assoluti'!H48/'dati assoluti'!$N48*100</f>
        <v>12.653061224489795</v>
      </c>
      <c r="I48" s="26">
        <f>'dati assoluti'!I48/'dati assoluti'!$N48*100</f>
        <v>7.9300291545189499</v>
      </c>
      <c r="J48" s="26">
        <f>'dati assoluti'!J48/'dati assoluti'!$N48*100</f>
        <v>3.7900874635568513</v>
      </c>
      <c r="K48" s="26">
        <f>'dati assoluti'!K48/'dati assoluti'!$N48*100</f>
        <v>2.3323615160349855</v>
      </c>
      <c r="L48" s="26">
        <f>'dati assoluti'!L48/'dati assoluti'!$N48*100</f>
        <v>1.3994169096209912</v>
      </c>
      <c r="M48" s="26">
        <f>'dati assoluti'!M48/'dati assoluti'!$N48*100</f>
        <v>2.740524781341108</v>
      </c>
      <c r="N48" s="54">
        <f>'dati assoluti'!N48/'dati assoluti'!$N48*100</f>
        <v>100</v>
      </c>
    </row>
    <row r="49" spans="1:14" ht="9" customHeight="1" x14ac:dyDescent="0.25">
      <c r="A49" s="17">
        <v>18</v>
      </c>
      <c r="B49" s="18"/>
      <c r="C49" s="21" t="s">
        <v>34</v>
      </c>
      <c r="D49" s="26">
        <f>'dati assoluti'!D49/'dati assoluti'!$N49*100</f>
        <v>46.002252252252248</v>
      </c>
      <c r="E49" s="26">
        <f>'dati assoluti'!E49/'dati assoluti'!$N49*100</f>
        <v>15.596846846846846</v>
      </c>
      <c r="F49" s="26">
        <f>'dati assoluti'!F49/'dati assoluti'!$N49*100</f>
        <v>8.2770270270270263</v>
      </c>
      <c r="G49" s="26">
        <f>'dati assoluti'!G49/'dati assoluti'!$N49*100</f>
        <v>9.9099099099099099</v>
      </c>
      <c r="H49" s="26">
        <f>'dati assoluti'!H49/'dati assoluti'!$N49*100</f>
        <v>7.1509009009009015</v>
      </c>
      <c r="I49" s="26">
        <f>'dati assoluti'!I49/'dati assoluti'!$N49*100</f>
        <v>4.3355855855855854</v>
      </c>
      <c r="J49" s="26">
        <f>'dati assoluti'!J49/'dati assoluti'!$N49*100</f>
        <v>2.8153153153153152</v>
      </c>
      <c r="K49" s="26">
        <f>'dati assoluti'!K49/'dati assoluti'!$N49*100</f>
        <v>1.9707207207207207</v>
      </c>
      <c r="L49" s="26">
        <f>'dati assoluti'!L49/'dati assoluti'!$N49*100</f>
        <v>1.6328828828828827</v>
      </c>
      <c r="M49" s="26">
        <f>'dati assoluti'!M49/'dati assoluti'!$N49*100</f>
        <v>2.3085585585585586</v>
      </c>
      <c r="N49" s="54">
        <f>'dati assoluti'!N49/'dati assoluti'!$N49*100</f>
        <v>100</v>
      </c>
    </row>
    <row r="50" spans="1:14" ht="9" customHeight="1" x14ac:dyDescent="0.25">
      <c r="A50" s="17">
        <v>19</v>
      </c>
      <c r="B50" s="18"/>
      <c r="C50" s="20" t="s">
        <v>11</v>
      </c>
      <c r="D50" s="26">
        <f>'dati assoluti'!D50/'dati assoluti'!$N50*100</f>
        <v>57.235853780671007</v>
      </c>
      <c r="E50" s="26">
        <f>'dati assoluti'!E50/'dati assoluti'!$N50*100</f>
        <v>13.219829744616925</v>
      </c>
      <c r="F50" s="26">
        <f>'dati assoluti'!F50/'dati assoluti'!$N50*100</f>
        <v>3.7055583375062593</v>
      </c>
      <c r="G50" s="26">
        <f>'dati assoluti'!G50/'dati assoluti'!$N50*100</f>
        <v>6.459689534301452</v>
      </c>
      <c r="H50" s="26">
        <f>'dati assoluti'!H50/'dati assoluti'!$N50*100</f>
        <v>6.1592388582874307</v>
      </c>
      <c r="I50" s="26">
        <f>'dati assoluti'!I50/'dati assoluti'!$N50*100</f>
        <v>5.1577366049073614</v>
      </c>
      <c r="J50" s="26">
        <f>'dati assoluti'!J50/'dati assoluti'!$N50*100</f>
        <v>3.4051076614922384</v>
      </c>
      <c r="K50" s="26">
        <f>'dati assoluti'!K50/'dati assoluti'!$N50*100</f>
        <v>2.103154732098147</v>
      </c>
      <c r="L50" s="26">
        <f>'dati assoluti'!L50/'dati assoluti'!$N50*100</f>
        <v>1.4021031547320981</v>
      </c>
      <c r="M50" s="26">
        <f>'dati assoluti'!M50/'dati assoluti'!$N50*100</f>
        <v>1.1517275913870806</v>
      </c>
      <c r="N50" s="54">
        <f>'dati assoluti'!N50/'dati assoluti'!$N50*100</f>
        <v>100</v>
      </c>
    </row>
    <row r="51" spans="1:14" ht="9" customHeight="1" x14ac:dyDescent="0.25">
      <c r="A51" s="17">
        <v>20</v>
      </c>
      <c r="B51" s="18"/>
      <c r="C51" s="19" t="s">
        <v>7</v>
      </c>
      <c r="D51" s="26">
        <f>'dati assoluti'!D51/'dati assoluti'!$N51*100</f>
        <v>42.465016146393978</v>
      </c>
      <c r="E51" s="26">
        <f>'dati assoluti'!E51/'dati assoluti'!$N51*100</f>
        <v>10.22604951560818</v>
      </c>
      <c r="F51" s="26">
        <f>'dati assoluti'!F51/'dati assoluti'!$N51*100</f>
        <v>12.002152852529601</v>
      </c>
      <c r="G51" s="26">
        <f>'dati assoluti'!G51/'dati assoluti'!$N51*100</f>
        <v>12.86329386437029</v>
      </c>
      <c r="H51" s="26">
        <f>'dati assoluti'!H51/'dati assoluti'!$N51*100</f>
        <v>8.2884822389666315</v>
      </c>
      <c r="I51" s="26">
        <f>'dati assoluti'!I51/'dati assoluti'!$N51*100</f>
        <v>4.8977395048439183</v>
      </c>
      <c r="J51" s="26">
        <f>'dati assoluti'!J51/'dati assoluti'!$N51*100</f>
        <v>2.2604951560818085</v>
      </c>
      <c r="K51" s="26">
        <f>'dati assoluti'!K51/'dati assoluti'!$N51*100</f>
        <v>2.2604951560818085</v>
      </c>
      <c r="L51" s="26">
        <f>'dati assoluti'!L51/'dati assoluti'!$N51*100</f>
        <v>0.96878363832077508</v>
      </c>
      <c r="M51" s="26">
        <f>'dati assoluti'!M51/'dati assoluti'!$N51*100</f>
        <v>3.767491926803014</v>
      </c>
      <c r="N51" s="54">
        <f>'dati assoluti'!N51/'dati assoluti'!$N51*100</f>
        <v>100</v>
      </c>
    </row>
    <row r="52" spans="1:14" ht="9" customHeight="1" x14ac:dyDescent="0.25">
      <c r="A52" s="17"/>
      <c r="B52" s="18"/>
      <c r="C52" s="19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54"/>
    </row>
    <row r="53" spans="1:14" ht="9" customHeight="1" x14ac:dyDescent="0.25">
      <c r="A53" s="17"/>
      <c r="B53" s="18"/>
      <c r="C53" s="19" t="s">
        <v>17</v>
      </c>
      <c r="D53" s="54">
        <f>'dati assoluti'!D53/'dati assoluti'!$N53*100</f>
        <v>22.919605077574047</v>
      </c>
      <c r="E53" s="54">
        <f>'dati assoluti'!E53/'dati assoluti'!$N53*100</f>
        <v>27.670214130016667</v>
      </c>
      <c r="F53" s="54">
        <f>'dati assoluti'!F53/'dati assoluti'!$N53*100</f>
        <v>16.880369278112578</v>
      </c>
      <c r="G53" s="54">
        <f>'dati assoluti'!G53/'dati assoluti'!$N53*100</f>
        <v>11.520707783049108</v>
      </c>
      <c r="H53" s="54">
        <f>'dati assoluti'!H53/'dati assoluti'!$N53*100</f>
        <v>7.2541351455314791</v>
      </c>
      <c r="I53" s="54">
        <f>'dati assoluti'!I53/'dati assoluti'!$N53*100</f>
        <v>4.6672650339787154</v>
      </c>
      <c r="J53" s="54">
        <f>'dati assoluti'!J53/'dati assoluti'!$N53*100</f>
        <v>2.8433132452878573</v>
      </c>
      <c r="K53" s="54">
        <f>'dati assoluti'!K53/'dati assoluti'!$N53*100</f>
        <v>1.920117963841518</v>
      </c>
      <c r="L53" s="54">
        <f>'dati assoluti'!L53/'dati assoluti'!$N53*100</f>
        <v>1.3014489037056032</v>
      </c>
      <c r="M53" s="54">
        <f>'dati assoluti'!M53/'dati assoluti'!$N53*100</f>
        <v>3.0228234389024231</v>
      </c>
      <c r="N53" s="54">
        <f>'dati assoluti'!N53/'dati assoluti'!$N53*100</f>
        <v>100</v>
      </c>
    </row>
    <row r="54" spans="1:14" ht="9" customHeight="1" x14ac:dyDescent="0.25">
      <c r="A54" s="17"/>
      <c r="B54" s="18"/>
      <c r="C54" s="19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54"/>
    </row>
    <row r="55" spans="1:14" ht="9" customHeight="1" x14ac:dyDescent="0.25">
      <c r="A55" s="17"/>
      <c r="B55" s="18"/>
      <c r="C55" s="23" t="s">
        <v>18</v>
      </c>
      <c r="D55" s="52">
        <f>'dati assoluti'!D55/'dati assoluti'!$N55*100</f>
        <v>22.440235679705776</v>
      </c>
      <c r="E55" s="52">
        <f>'dati assoluti'!E55/'dati assoluti'!$N55*100</f>
        <v>34.840941217678477</v>
      </c>
      <c r="F55" s="52">
        <f>'dati assoluti'!F55/'dati assoluti'!$N55*100</f>
        <v>16.672712943619512</v>
      </c>
      <c r="G55" s="52">
        <f>'dati assoluti'!G55/'dati assoluti'!$N55*100</f>
        <v>10.629354883098364</v>
      </c>
      <c r="H55" s="52">
        <f>'dati assoluti'!H55/'dati assoluti'!$N55*100</f>
        <v>6.2353794768510991</v>
      </c>
      <c r="I55" s="52">
        <f>'dati assoluti'!I55/'dati assoluti'!$N55*100</f>
        <v>3.2499781083075843</v>
      </c>
      <c r="J55" s="52">
        <f>'dati assoluti'!J55/'dati assoluti'!$N55*100</f>
        <v>1.8426550244561479</v>
      </c>
      <c r="K55" s="52">
        <f>'dati assoluti'!K55/'dati assoluti'!$N55*100</f>
        <v>1.0414190820500631</v>
      </c>
      <c r="L55" s="52">
        <f>'dati assoluti'!L55/'dati assoluti'!$N55*100</f>
        <v>0.77058757302443115</v>
      </c>
      <c r="M55" s="52">
        <f>'dati assoluti'!M55/'dati assoluti'!$N55*100</f>
        <v>2.2767360112085466</v>
      </c>
      <c r="N55" s="55">
        <f>'dati assoluti'!N55/'dati assoluti'!$N55*100</f>
        <v>100</v>
      </c>
    </row>
    <row r="56" spans="1:14" ht="11.25" customHeight="1" x14ac:dyDescent="0.25">
      <c r="A56" s="66" t="s">
        <v>2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</row>
    <row r="57" spans="1:14" ht="9" customHeight="1" x14ac:dyDescent="0.25">
      <c r="A57" s="17">
        <v>1</v>
      </c>
      <c r="B57" s="18"/>
      <c r="C57" s="19" t="s">
        <v>13</v>
      </c>
      <c r="D57" s="26">
        <f>'dati assoluti'!D57/'dati assoluti'!$N57*100</f>
        <v>18.701386540412578</v>
      </c>
      <c r="E57" s="26">
        <f>'dati assoluti'!E57/'dati assoluti'!$N57*100</f>
        <v>47.649644910382143</v>
      </c>
      <c r="F57" s="26">
        <f>'dati assoluti'!F57/'dati assoluti'!$N57*100</f>
        <v>19.377747717281029</v>
      </c>
      <c r="G57" s="26">
        <f>'dati assoluti'!G57/'dati assoluti'!$N57*100</f>
        <v>7.8908803967985568</v>
      </c>
      <c r="H57" s="26">
        <f>'dati assoluti'!H57/'dati assoluti'!$N57*100</f>
        <v>3.6974411002141814</v>
      </c>
      <c r="I57" s="26">
        <f>'dati assoluti'!I57/'dati assoluti'!$N57*100</f>
        <v>1.0821778829895163</v>
      </c>
      <c r="J57" s="26">
        <f>'dati assoluti'!J57/'dati assoluti'!$N57*100</f>
        <v>0.49599819637019504</v>
      </c>
      <c r="K57" s="26">
        <f>'dati assoluti'!K57/'dati assoluti'!$N57*100</f>
        <v>0.13527223537368954</v>
      </c>
      <c r="L57" s="26">
        <f>'dati assoluti'!L57/'dati assoluti'!$N57*100</f>
        <v>0.10145417653026716</v>
      </c>
      <c r="M57" s="26">
        <f>'dati assoluti'!M57/'dati assoluti'!$N57*100</f>
        <v>0.86799684364784124</v>
      </c>
      <c r="N57" s="54">
        <f>'dati assoluti'!N57/'dati assoluti'!$N57*100</f>
        <v>100</v>
      </c>
    </row>
    <row r="58" spans="1:14" ht="9" customHeight="1" x14ac:dyDescent="0.25">
      <c r="A58" s="17">
        <v>2</v>
      </c>
      <c r="B58" s="18"/>
      <c r="C58" s="19" t="s">
        <v>6</v>
      </c>
      <c r="D58" s="26">
        <f>'dati assoluti'!D58/'dati assoluti'!$N58*100</f>
        <v>28.853754940711461</v>
      </c>
      <c r="E58" s="26">
        <f>'dati assoluti'!E58/'dati assoluti'!$N58*100</f>
        <v>20.968379446640316</v>
      </c>
      <c r="F58" s="26">
        <f>'dati assoluti'!F58/'dati assoluti'!$N58*100</f>
        <v>13.379446640316207</v>
      </c>
      <c r="G58" s="26">
        <f>'dati assoluti'!G58/'dati assoluti'!$N58*100</f>
        <v>7.4802371541501973</v>
      </c>
      <c r="H58" s="26">
        <f>'dati assoluti'!H58/'dati assoluti'!$N58*100</f>
        <v>4.9011857707509883</v>
      </c>
      <c r="I58" s="26">
        <f>'dati assoluti'!I58/'dati assoluti'!$N58*100</f>
        <v>3.7747035573122525</v>
      </c>
      <c r="J58" s="26">
        <f>'dati assoluti'!J58/'dati assoluti'!$N58*100</f>
        <v>2.8754940711462451</v>
      </c>
      <c r="K58" s="26">
        <f>'dati assoluti'!K58/'dati assoluti'!$N58*100</f>
        <v>2.6185770750988144</v>
      </c>
      <c r="L58" s="26">
        <f>'dati assoluti'!L58/'dati assoluti'!$N58*100</f>
        <v>4.0217391304347823</v>
      </c>
      <c r="M58" s="26">
        <f>'dati assoluti'!M58/'dati assoluti'!$N58*100</f>
        <v>11.126482213438734</v>
      </c>
      <c r="N58" s="54">
        <f>'dati assoluti'!N58/'dati assoluti'!$N58*100</f>
        <v>100</v>
      </c>
    </row>
    <row r="59" spans="1:14" ht="9" customHeight="1" x14ac:dyDescent="0.25">
      <c r="A59" s="17">
        <v>3</v>
      </c>
      <c r="B59" s="18"/>
      <c r="C59" s="20" t="s">
        <v>5</v>
      </c>
      <c r="D59" s="26">
        <f>'dati assoluti'!D59/'dati assoluti'!$N59*100</f>
        <v>31.456823967103976</v>
      </c>
      <c r="E59" s="26">
        <f>'dati assoluti'!E59/'dati assoluti'!$N59*100</f>
        <v>15.841002545525749</v>
      </c>
      <c r="F59" s="26">
        <f>'dati assoluti'!F59/'dati assoluti'!$N59*100</f>
        <v>10.514979439984335</v>
      </c>
      <c r="G59" s="26">
        <f>'dati assoluti'!G59/'dati assoluti'!$N59*100</f>
        <v>8.5862541609555514</v>
      </c>
      <c r="H59" s="26">
        <f>'dati assoluti'!H59/'dati assoluti'!$N59*100</f>
        <v>5.9232426081848439</v>
      </c>
      <c r="I59" s="26">
        <f>'dati assoluti'!I59/'dati assoluti'!$N59*100</f>
        <v>3.6616408850597222</v>
      </c>
      <c r="J59" s="26">
        <f>'dati assoluti'!J59/'dati assoluti'!$N59*100</f>
        <v>2.1343254356765224</v>
      </c>
      <c r="K59" s="26">
        <f>'dati assoluti'!K59/'dati assoluti'!$N59*100</f>
        <v>2.5944781672214607</v>
      </c>
      <c r="L59" s="26">
        <f>'dati assoluti'!L59/'dati assoluti'!$N59*100</f>
        <v>4.4252986097513212</v>
      </c>
      <c r="M59" s="26">
        <f>'dati assoluti'!M59/'dati assoluti'!$N59*100</f>
        <v>14.861954180536518</v>
      </c>
      <c r="N59" s="54">
        <f>'dati assoluti'!N59/'dati assoluti'!$N59*100</f>
        <v>100</v>
      </c>
    </row>
    <row r="60" spans="1:14" ht="9" customHeight="1" x14ac:dyDescent="0.25">
      <c r="A60" s="17">
        <v>4</v>
      </c>
      <c r="B60" s="18"/>
      <c r="C60" s="19" t="s">
        <v>14</v>
      </c>
      <c r="D60" s="26">
        <f>'dati assoluti'!D60/'dati assoluti'!$N60*100</f>
        <v>38.447146866230121</v>
      </c>
      <c r="E60" s="26">
        <f>'dati assoluti'!E60/'dati assoluti'!$N60*100</f>
        <v>11.849080137199875</v>
      </c>
      <c r="F60" s="26">
        <f>'dati assoluti'!F60/'dati assoluti'!$N60*100</f>
        <v>15.497349547864047</v>
      </c>
      <c r="G60" s="26">
        <f>'dati assoluti'!G60/'dati assoluti'!$N60*100</f>
        <v>12.597443093233551</v>
      </c>
      <c r="H60" s="26">
        <f>'dati assoluti'!H60/'dati assoluti'!$N60*100</f>
        <v>8.9179918927346424</v>
      </c>
      <c r="I60" s="26">
        <f>'dati assoluti'!I60/'dati assoluti'!$N60*100</f>
        <v>4.5213595260367949</v>
      </c>
      <c r="J60" s="26">
        <f>'dati assoluti'!J60/'dati assoluti'!$N60*100</f>
        <v>2.6816339257873403</v>
      </c>
      <c r="K60" s="26">
        <f>'dati assoluti'!K60/'dati assoluti'!$N60*100</f>
        <v>0.99781727471156845</v>
      </c>
      <c r="L60" s="26">
        <f>'dati assoluti'!L60/'dati assoluti'!$N60*100</f>
        <v>0.84190832553788597</v>
      </c>
      <c r="M60" s="26">
        <f>'dati assoluti'!M60/'dati assoluti'!$N60*100</f>
        <v>3.648269410664172</v>
      </c>
      <c r="N60" s="54">
        <f>'dati assoluti'!N60/'dati assoluti'!$N60*100</f>
        <v>100</v>
      </c>
    </row>
    <row r="61" spans="1:14" ht="9" customHeight="1" x14ac:dyDescent="0.25">
      <c r="A61" s="17">
        <v>5</v>
      </c>
      <c r="B61" s="18"/>
      <c r="C61" s="20" t="s">
        <v>10</v>
      </c>
      <c r="D61" s="26">
        <f>'dati assoluti'!D61/'dati assoluti'!$N61*100</f>
        <v>37.791932059447987</v>
      </c>
      <c r="E61" s="26">
        <f>'dati assoluti'!E61/'dati assoluti'!$N61*100</f>
        <v>25.053078556263269</v>
      </c>
      <c r="F61" s="26">
        <f>'dati assoluti'!F61/'dati assoluti'!$N61*100</f>
        <v>17.480537862703468</v>
      </c>
      <c r="G61" s="26">
        <f>'dati assoluti'!G61/'dati assoluti'!$N61*100</f>
        <v>9.3772116065109703</v>
      </c>
      <c r="H61" s="26">
        <f>'dati assoluti'!H61/'dati assoluti'!$N61*100</f>
        <v>5.5555555555555554</v>
      </c>
      <c r="I61" s="26">
        <f>'dati assoluti'!I61/'dati assoluti'!$N61*100</f>
        <v>2.3708421797593773</v>
      </c>
      <c r="J61" s="26">
        <f>'dati assoluti'!J61/'dati assoluti'!$N61*100</f>
        <v>0.84925690021231426</v>
      </c>
      <c r="K61" s="26">
        <f>'dati assoluti'!K61/'dati assoluti'!$N61*100</f>
        <v>0.17692852087756544</v>
      </c>
      <c r="L61" s="26">
        <f>'dati assoluti'!L61/'dati assoluti'!$N61*100</f>
        <v>0.42462845010615713</v>
      </c>
      <c r="M61" s="26">
        <f>'dati assoluti'!M61/'dati assoluti'!$N61*100</f>
        <v>0.9200283085633405</v>
      </c>
      <c r="N61" s="54">
        <f>'dati assoluti'!N61/'dati assoluti'!$N61*100</f>
        <v>100</v>
      </c>
    </row>
    <row r="62" spans="1:14" ht="9" customHeight="1" x14ac:dyDescent="0.25">
      <c r="A62" s="17">
        <v>6</v>
      </c>
      <c r="B62" s="18"/>
      <c r="C62" s="20" t="s">
        <v>35</v>
      </c>
      <c r="D62" s="26">
        <f>'dati assoluti'!D62/'dati assoluti'!$N62*100</f>
        <v>29.61487383798141</v>
      </c>
      <c r="E62" s="26">
        <f>'dati assoluti'!E62/'dati assoluti'!$N62*100</f>
        <v>35.472923122325511</v>
      </c>
      <c r="F62" s="26">
        <f>'dati assoluti'!F62/'dati assoluti'!$N62*100</f>
        <v>13.383503024937287</v>
      </c>
      <c r="G62" s="26">
        <f>'dati assoluti'!G62/'dati assoluti'!$N62*100</f>
        <v>6.3302346170872061</v>
      </c>
      <c r="H62" s="26">
        <f>'dati assoluti'!H62/'dati assoluti'!$N62*100</f>
        <v>4.0578427032610298</v>
      </c>
      <c r="I62" s="26">
        <f>'dati assoluti'!I62/'dati assoluti'!$N62*100</f>
        <v>3.3200531208499333</v>
      </c>
      <c r="J62" s="26">
        <f>'dati assoluti'!J62/'dati assoluti'!$N62*100</f>
        <v>2.8183562048103883</v>
      </c>
      <c r="K62" s="26">
        <f>'dati assoluti'!K62/'dati assoluti'!$N62*100</f>
        <v>1.416555998229305</v>
      </c>
      <c r="L62" s="26">
        <f>'dati assoluti'!L62/'dati assoluti'!$N62*100</f>
        <v>1.1066843736166445</v>
      </c>
      <c r="M62" s="26">
        <f>'dati assoluti'!M62/'dati assoluti'!$N62*100</f>
        <v>2.4789729969012839</v>
      </c>
      <c r="N62" s="54">
        <f>'dati assoluti'!N62/'dati assoluti'!$N62*100</f>
        <v>100</v>
      </c>
    </row>
    <row r="63" spans="1:14" ht="9" customHeight="1" x14ac:dyDescent="0.25">
      <c r="A63" s="17">
        <v>7</v>
      </c>
      <c r="B63" s="18"/>
      <c r="C63" s="20" t="s">
        <v>15</v>
      </c>
      <c r="D63" s="26">
        <f>'dati assoluti'!D63/'dati assoluti'!$N63*100</f>
        <v>35.17316017316017</v>
      </c>
      <c r="E63" s="26">
        <f>'dati assoluti'!E63/'dati assoluti'!$N63*100</f>
        <v>12.067099567099566</v>
      </c>
      <c r="F63" s="26">
        <f>'dati assoluti'!F63/'dati assoluti'!$N63*100</f>
        <v>11.471861471861471</v>
      </c>
      <c r="G63" s="26">
        <f>'dati assoluti'!G63/'dati assoluti'!$N63*100</f>
        <v>14.448051948051949</v>
      </c>
      <c r="H63" s="26">
        <f>'dati assoluti'!H63/'dati assoluti'!$N63*100</f>
        <v>11.363636363636363</v>
      </c>
      <c r="I63" s="26">
        <f>'dati assoluti'!I63/'dati assoluti'!$N63*100</f>
        <v>7.1969696969696972</v>
      </c>
      <c r="J63" s="26">
        <f>'dati assoluti'!J63/'dati assoluti'!$N63*100</f>
        <v>2.8138528138528138</v>
      </c>
      <c r="K63" s="26">
        <f>'dati assoluti'!K63/'dati assoluti'!$N63*100</f>
        <v>0.91991341991342002</v>
      </c>
      <c r="L63" s="26">
        <f>'dati assoluti'!L63/'dati assoluti'!$N63*100</f>
        <v>0.75757575757575757</v>
      </c>
      <c r="M63" s="26">
        <f>'dati assoluti'!M63/'dati assoluti'!$N63*100</f>
        <v>3.7878787878787881</v>
      </c>
      <c r="N63" s="54">
        <f>'dati assoluti'!N63/'dati assoluti'!$N63*100</f>
        <v>100</v>
      </c>
    </row>
    <row r="64" spans="1:14" ht="9" customHeight="1" x14ac:dyDescent="0.25">
      <c r="A64" s="17">
        <v>8</v>
      </c>
      <c r="B64" s="18"/>
      <c r="C64" s="21" t="s">
        <v>8</v>
      </c>
      <c r="D64" s="26">
        <f>'dati assoluti'!D64/'dati assoluti'!$N64*100</f>
        <v>27.060931899641577</v>
      </c>
      <c r="E64" s="26">
        <f>'dati assoluti'!E64/'dati assoluti'!$N64*100</f>
        <v>13.696876600102406</v>
      </c>
      <c r="F64" s="26">
        <f>'dati assoluti'!F64/'dati assoluti'!$N64*100</f>
        <v>23.835125448028673</v>
      </c>
      <c r="G64" s="26">
        <f>'dati assoluti'!G64/'dati assoluti'!$N64*100</f>
        <v>14.183307731694828</v>
      </c>
      <c r="H64" s="26">
        <f>'dati assoluti'!H64/'dati assoluti'!$N64*100</f>
        <v>6.1187916026625704</v>
      </c>
      <c r="I64" s="26">
        <f>'dati assoluti'!I64/'dati assoluti'!$N64*100</f>
        <v>3.9682539682539679</v>
      </c>
      <c r="J64" s="26">
        <f>'dati assoluti'!J64/'dati assoluti'!$N64*100</f>
        <v>2.2785458269329237</v>
      </c>
      <c r="K64" s="26">
        <f>'dati assoluti'!K64/'dati assoluti'!$N64*100</f>
        <v>2.0225294418842807</v>
      </c>
      <c r="L64" s="26">
        <f>'dati assoluti'!L64/'dati assoluti'!$N64*100</f>
        <v>2.1505376344086025</v>
      </c>
      <c r="M64" s="26">
        <f>'dati assoluti'!M64/'dati assoluti'!$N64*100</f>
        <v>4.6850998463901696</v>
      </c>
      <c r="N64" s="54">
        <f>'dati assoluti'!N64/'dati assoluti'!$N64*100</f>
        <v>100</v>
      </c>
    </row>
    <row r="65" spans="1:14" ht="9" customHeight="1" x14ac:dyDescent="0.25">
      <c r="A65" s="17">
        <v>9</v>
      </c>
      <c r="B65" s="18"/>
      <c r="C65" s="19" t="s">
        <v>33</v>
      </c>
      <c r="D65" s="26">
        <f>'dati assoluti'!D65/'dati assoluti'!$N65*100</f>
        <v>27.164958810528432</v>
      </c>
      <c r="E65" s="26">
        <f>'dati assoluti'!E65/'dati assoluti'!$N65*100</f>
        <v>25.517379947759693</v>
      </c>
      <c r="F65" s="26">
        <f>'dati assoluti'!F65/'dati assoluti'!$N65*100</f>
        <v>11.613421740004018</v>
      </c>
      <c r="G65" s="26">
        <f>'dati assoluti'!G65/'dati assoluti'!$N65*100</f>
        <v>9.8051034759895508</v>
      </c>
      <c r="H65" s="26">
        <f>'dati assoluti'!H65/'dati assoluti'!$N65*100</f>
        <v>7.4341973076150287</v>
      </c>
      <c r="I65" s="26">
        <f>'dati assoluti'!I65/'dati assoluti'!$N65*100</f>
        <v>4.982921438617641</v>
      </c>
      <c r="J65" s="26">
        <f>'dati assoluti'!J65/'dati assoluti'!$N65*100</f>
        <v>3.9783001808318263</v>
      </c>
      <c r="K65" s="26">
        <f>'dati assoluti'!K65/'dati assoluti'!$N65*100</f>
        <v>2.9937713482017276</v>
      </c>
      <c r="L65" s="26">
        <f>'dati assoluti'!L65/'dati assoluti'!$N65*100</f>
        <v>2.4311834438416717</v>
      </c>
      <c r="M65" s="26">
        <f>'dati assoluti'!M65/'dati assoluti'!$N65*100</f>
        <v>4.0787623066104075</v>
      </c>
      <c r="N65" s="54">
        <f>'dati assoluti'!N65/'dati assoluti'!$N65*100</f>
        <v>100</v>
      </c>
    </row>
    <row r="66" spans="1:14" ht="9" customHeight="1" x14ac:dyDescent="0.25">
      <c r="A66" s="17">
        <v>10</v>
      </c>
      <c r="B66" s="18"/>
      <c r="C66" s="19" t="s">
        <v>31</v>
      </c>
      <c r="D66" s="26">
        <f>'dati assoluti'!D66/'dati assoluti'!$N66*100</f>
        <v>23.52941176470588</v>
      </c>
      <c r="E66" s="26">
        <f>'dati assoluti'!E66/'dati assoluti'!$N66*100</f>
        <v>49.411764705882355</v>
      </c>
      <c r="F66" s="26">
        <f>'dati assoluti'!F66/'dati assoluti'!$N66*100</f>
        <v>16.470588235294116</v>
      </c>
      <c r="G66" s="26">
        <f>'dati assoluti'!G66/'dati assoluti'!$N66*100</f>
        <v>5.2941176470588234</v>
      </c>
      <c r="H66" s="26">
        <f>'dati assoluti'!H66/'dati assoluti'!$N66*100</f>
        <v>1.7647058823529411</v>
      </c>
      <c r="I66" s="26">
        <f>'dati assoluti'!I66/'dati assoluti'!$N66*100</f>
        <v>1.7647058823529411</v>
      </c>
      <c r="J66" s="26">
        <f>'dati assoluti'!J66/'dati assoluti'!$N66*100</f>
        <v>0.58823529411764708</v>
      </c>
      <c r="K66" s="26">
        <f>'dati assoluti'!K66/'dati assoluti'!$N66*100</f>
        <v>0</v>
      </c>
      <c r="L66" s="26">
        <f>'dati assoluti'!L66/'dati assoluti'!$N66*100</f>
        <v>0</v>
      </c>
      <c r="M66" s="26">
        <f>'dati assoluti'!M66/'dati assoluti'!$N66*100</f>
        <v>1.1764705882352942</v>
      </c>
      <c r="N66" s="54">
        <f>'dati assoluti'!N66/'dati assoluti'!$N66*100</f>
        <v>100</v>
      </c>
    </row>
    <row r="67" spans="1:14" ht="9" customHeight="1" x14ac:dyDescent="0.25">
      <c r="A67" s="17">
        <v>11</v>
      </c>
      <c r="B67" s="18"/>
      <c r="C67" s="21" t="s">
        <v>12</v>
      </c>
      <c r="D67" s="26">
        <f>'dati assoluti'!D67/'dati assoluti'!$N67*100</f>
        <v>46.28833476640871</v>
      </c>
      <c r="E67" s="26">
        <f>'dati assoluti'!E67/'dati assoluti'!$N67*100</f>
        <v>15.391229578675839</v>
      </c>
      <c r="F67" s="26">
        <f>'dati assoluti'!F67/'dati assoluti'!$N67*100</f>
        <v>15.907136715391228</v>
      </c>
      <c r="G67" s="26">
        <f>'dati assoluti'!G67/'dati assoluti'!$N67*100</f>
        <v>9.7449125824018346</v>
      </c>
      <c r="H67" s="26">
        <f>'dati assoluti'!H67/'dati assoluti'!$N67*100</f>
        <v>5.4743479507022066</v>
      </c>
      <c r="I67" s="26">
        <f>'dati assoluti'!I67/'dati assoluti'!$N67*100</f>
        <v>2.6368586987675551</v>
      </c>
      <c r="J67" s="26">
        <f>'dati assoluti'!J67/'dati assoluti'!$N67*100</f>
        <v>1.1177987962166811</v>
      </c>
      <c r="K67" s="26">
        <f>'dati assoluti'!K67/'dati assoluti'!$N67*100</f>
        <v>0.57323015190599025</v>
      </c>
      <c r="L67" s="26">
        <f>'dati assoluti'!L67/'dati assoluti'!$N67*100</f>
        <v>0.65921467469188877</v>
      </c>
      <c r="M67" s="26">
        <f>'dati assoluti'!M67/'dati assoluti'!$N67*100</f>
        <v>2.2069360848380626</v>
      </c>
      <c r="N67" s="54">
        <f>'dati assoluti'!N67/'dati assoluti'!$N67*100</f>
        <v>100</v>
      </c>
    </row>
    <row r="68" spans="1:14" ht="9" customHeight="1" x14ac:dyDescent="0.25">
      <c r="A68" s="17">
        <v>12</v>
      </c>
      <c r="B68" s="18"/>
      <c r="C68" s="20" t="s">
        <v>9</v>
      </c>
      <c r="D68" s="26">
        <f>'dati assoluti'!D68/'dati assoluti'!$N68*100</f>
        <v>18.798798798798799</v>
      </c>
      <c r="E68" s="26">
        <f>'dati assoluti'!E68/'dati assoluti'!$N68*100</f>
        <v>10.970970970970971</v>
      </c>
      <c r="F68" s="26">
        <f>'dati assoluti'!F68/'dati assoluti'!$N68*100</f>
        <v>16.056056056056057</v>
      </c>
      <c r="G68" s="26">
        <f>'dati assoluti'!G68/'dati assoluti'!$N68*100</f>
        <v>14.074074074074074</v>
      </c>
      <c r="H68" s="26">
        <f>'dati assoluti'!H68/'dati assoluti'!$N68*100</f>
        <v>9.6096096096096097</v>
      </c>
      <c r="I68" s="26">
        <f>'dati assoluti'!I68/'dati assoluti'!$N68*100</f>
        <v>8.1881881881881871</v>
      </c>
      <c r="J68" s="26">
        <f>'dati assoluti'!J68/'dati assoluti'!$N68*100</f>
        <v>6.9469469469469471</v>
      </c>
      <c r="K68" s="26">
        <f>'dati assoluti'!K68/'dati assoluti'!$N68*100</f>
        <v>5.5055055055055053</v>
      </c>
      <c r="L68" s="26">
        <f>'dati assoluti'!L68/'dati assoluti'!$N68*100</f>
        <v>4.3843843843843846</v>
      </c>
      <c r="M68" s="26">
        <f>'dati assoluti'!M68/'dati assoluti'!$N68*100</f>
        <v>5.4654654654654653</v>
      </c>
      <c r="N68" s="54">
        <f>'dati assoluti'!N68/'dati assoluti'!$N68*100</f>
        <v>100</v>
      </c>
    </row>
    <row r="69" spans="1:14" ht="9" customHeight="1" x14ac:dyDescent="0.25">
      <c r="A69" s="17">
        <v>13</v>
      </c>
      <c r="B69" s="18"/>
      <c r="C69" s="19" t="s">
        <v>36</v>
      </c>
      <c r="D69" s="26">
        <f>'dati assoluti'!D69/'dati assoluti'!$N69*100</f>
        <v>22.602089268755936</v>
      </c>
      <c r="E69" s="26">
        <f>'dati assoluti'!E69/'dati assoluti'!$N69*100</f>
        <v>29.914529914529915</v>
      </c>
      <c r="F69" s="26">
        <f>'dati assoluti'!F69/'dati assoluti'!$N69*100</f>
        <v>17.188983855650523</v>
      </c>
      <c r="G69" s="26">
        <f>'dati assoluti'!G69/'dati assoluti'!$N69*100</f>
        <v>14.339981006647673</v>
      </c>
      <c r="H69" s="26">
        <f>'dati assoluti'!H69/'dati assoluti'!$N69*100</f>
        <v>8.0721747388414062</v>
      </c>
      <c r="I69" s="26">
        <f>'dati assoluti'!I69/'dati assoluti'!$N69*100</f>
        <v>2.6590693257359925</v>
      </c>
      <c r="J69" s="26">
        <f>'dati assoluti'!J69/'dati assoluti'!$N69*100</f>
        <v>1.899335232668566</v>
      </c>
      <c r="K69" s="26">
        <f>'dati assoluti'!K69/'dati assoluti'!$N69*100</f>
        <v>0.47483380816714149</v>
      </c>
      <c r="L69" s="26">
        <f>'dati assoluti'!L69/'dati assoluti'!$N69*100</f>
        <v>0.66476733143399813</v>
      </c>
      <c r="M69" s="26">
        <f>'dati assoluti'!M69/'dati assoluti'!$N69*100</f>
        <v>2.184235517568851</v>
      </c>
      <c r="N69" s="54">
        <f>'dati assoluti'!N69/'dati assoluti'!$N69*100</f>
        <v>100</v>
      </c>
    </row>
    <row r="70" spans="1:14" ht="9" customHeight="1" x14ac:dyDescent="0.25">
      <c r="A70" s="17">
        <v>14</v>
      </c>
      <c r="B70" s="18"/>
      <c r="C70" s="19" t="s">
        <v>30</v>
      </c>
      <c r="D70" s="26">
        <f>'dati assoluti'!D70/'dati assoluti'!$N70*100</f>
        <v>32.843137254901961</v>
      </c>
      <c r="E70" s="26">
        <f>'dati assoluti'!E70/'dati assoluti'!$N70*100</f>
        <v>32.843137254901961</v>
      </c>
      <c r="F70" s="26">
        <f>'dati assoluti'!F70/'dati assoluti'!$N70*100</f>
        <v>23.03921568627451</v>
      </c>
      <c r="G70" s="26">
        <f>'dati assoluti'!G70/'dati assoluti'!$N70*100</f>
        <v>6.8627450980392162</v>
      </c>
      <c r="H70" s="26">
        <f>'dati assoluti'!H70/'dati assoluti'!$N70*100</f>
        <v>2.9411764705882351</v>
      </c>
      <c r="I70" s="26">
        <f>'dati assoluti'!I70/'dati assoluti'!$N70*100</f>
        <v>0.49019607843137253</v>
      </c>
      <c r="J70" s="26">
        <f>'dati assoluti'!J70/'dati assoluti'!$N70*100</f>
        <v>0</v>
      </c>
      <c r="K70" s="26">
        <f>'dati assoluti'!K70/'dati assoluti'!$N70*100</f>
        <v>0</v>
      </c>
      <c r="L70" s="26">
        <f>'dati assoluti'!L70/'dati assoluti'!$N70*100</f>
        <v>0</v>
      </c>
      <c r="M70" s="26">
        <f>'dati assoluti'!M70/'dati assoluti'!$N70*100</f>
        <v>0.98039215686274506</v>
      </c>
      <c r="N70" s="54">
        <f>'dati assoluti'!N70/'dati assoluti'!$N70*100</f>
        <v>100</v>
      </c>
    </row>
    <row r="71" spans="1:14" ht="9" customHeight="1" x14ac:dyDescent="0.25">
      <c r="A71" s="17">
        <v>15</v>
      </c>
      <c r="B71" s="18"/>
      <c r="C71" s="19" t="s">
        <v>37</v>
      </c>
      <c r="D71" s="26">
        <f>'dati assoluti'!D71/'dati assoluti'!$N71*100</f>
        <v>29.473684210526311</v>
      </c>
      <c r="E71" s="26">
        <f>'dati assoluti'!E71/'dati assoluti'!$N71*100</f>
        <v>36.140350877192986</v>
      </c>
      <c r="F71" s="26">
        <f>'dati assoluti'!F71/'dati assoluti'!$N71*100</f>
        <v>12.982456140350877</v>
      </c>
      <c r="G71" s="26">
        <f>'dati assoluti'!G71/'dati assoluti'!$N71*100</f>
        <v>9.1228070175438596</v>
      </c>
      <c r="H71" s="26">
        <f>'dati assoluti'!H71/'dati assoluti'!$N71*100</f>
        <v>4.9122807017543861</v>
      </c>
      <c r="I71" s="26">
        <f>'dati assoluti'!I71/'dati assoluti'!$N71*100</f>
        <v>0.70175438596491224</v>
      </c>
      <c r="J71" s="26">
        <f>'dati assoluti'!J71/'dati assoluti'!$N71*100</f>
        <v>0</v>
      </c>
      <c r="K71" s="26">
        <f>'dati assoluti'!K71/'dati assoluti'!$N71*100</f>
        <v>1.4035087719298245</v>
      </c>
      <c r="L71" s="26">
        <f>'dati assoluti'!L71/'dati assoluti'!$N71*100</f>
        <v>1.4035087719298245</v>
      </c>
      <c r="M71" s="26">
        <f>'dati assoluti'!M71/'dati assoluti'!$N71*100</f>
        <v>3.8596491228070176</v>
      </c>
      <c r="N71" s="54">
        <f>'dati assoluti'!N71/'dati assoluti'!$N71*100</f>
        <v>100</v>
      </c>
    </row>
    <row r="72" spans="1:14" ht="9" customHeight="1" x14ac:dyDescent="0.25">
      <c r="A72" s="17">
        <v>16</v>
      </c>
      <c r="B72" s="18"/>
      <c r="C72" s="19" t="s">
        <v>32</v>
      </c>
      <c r="D72" s="26">
        <f>'dati assoluti'!D72/'dati assoluti'!$N72*100</f>
        <v>39.137785291631445</v>
      </c>
      <c r="E72" s="26">
        <f>'dati assoluti'!E72/'dati assoluti'!$N72*100</f>
        <v>11.073541842772611</v>
      </c>
      <c r="F72" s="26">
        <f>'dati assoluti'!F72/'dati assoluti'!$N72*100</f>
        <v>13.693998309382923</v>
      </c>
      <c r="G72" s="26">
        <f>'dati assoluti'!G72/'dati assoluti'!$N72*100</f>
        <v>14.285714285714285</v>
      </c>
      <c r="H72" s="26">
        <f>'dati assoluti'!H72/'dati assoluti'!$N72*100</f>
        <v>11.918850380388841</v>
      </c>
      <c r="I72" s="26">
        <f>'dati assoluti'!I72/'dati assoluti'!$N72*100</f>
        <v>5.3254437869822491</v>
      </c>
      <c r="J72" s="26">
        <f>'dati assoluti'!J72/'dati assoluti'!$N72*100</f>
        <v>2.5359256128486898</v>
      </c>
      <c r="K72" s="26">
        <f>'dati assoluti'!K72/'dati assoluti'!$N72*100</f>
        <v>0.92983939137785288</v>
      </c>
      <c r="L72" s="26">
        <f>'dati assoluti'!L72/'dati assoluti'!$N72*100</f>
        <v>0.16906170752324598</v>
      </c>
      <c r="M72" s="26">
        <f>'dati assoluti'!M72/'dati assoluti'!$N72*100</f>
        <v>0.92983939137785288</v>
      </c>
      <c r="N72" s="54">
        <f>'dati assoluti'!N72/'dati assoluti'!$N72*100</f>
        <v>100</v>
      </c>
    </row>
    <row r="73" spans="1:14" ht="9" customHeight="1" x14ac:dyDescent="0.25">
      <c r="A73" s="17">
        <v>17</v>
      </c>
      <c r="B73" s="18"/>
      <c r="C73" s="21" t="s">
        <v>16</v>
      </c>
      <c r="D73" s="26">
        <f>'dati assoluti'!D73/'dati assoluti'!$N73*100</f>
        <v>9.9856836077308522</v>
      </c>
      <c r="E73" s="26">
        <f>'dati assoluti'!E73/'dati assoluti'!$N73*100</f>
        <v>13.350035790980671</v>
      </c>
      <c r="F73" s="26">
        <f>'dati assoluti'!F73/'dati assoluti'!$N73*100</f>
        <v>16.535433070866144</v>
      </c>
      <c r="G73" s="26">
        <f>'dati assoluti'!G73/'dati assoluti'!$N73*100</f>
        <v>18.038654259126698</v>
      </c>
      <c r="H73" s="26">
        <f>'dati assoluti'!H73/'dati assoluti'!$N73*100</f>
        <v>15.390121689334288</v>
      </c>
      <c r="I73" s="26">
        <f>'dati assoluti'!I73/'dati assoluti'!$N73*100</f>
        <v>10.343593414459557</v>
      </c>
      <c r="J73" s="26">
        <f>'dati assoluti'!J73/'dati assoluti'!$N73*100</f>
        <v>5.261274158911954</v>
      </c>
      <c r="K73" s="26">
        <f>'dati assoluti'!K73/'dati assoluti'!$N73*100</f>
        <v>3.7938439513242663</v>
      </c>
      <c r="L73" s="26">
        <f>'dati assoluti'!L73/'dati assoluti'!$N73*100</f>
        <v>2.6843235504652827</v>
      </c>
      <c r="M73" s="26">
        <f>'dati assoluti'!M73/'dati assoluti'!$N73*100</f>
        <v>4.6170365068002868</v>
      </c>
      <c r="N73" s="54">
        <f>'dati assoluti'!N73/'dati assoluti'!$N73*100</f>
        <v>100</v>
      </c>
    </row>
    <row r="74" spans="1:14" ht="9" customHeight="1" x14ac:dyDescent="0.25">
      <c r="A74" s="17">
        <v>18</v>
      </c>
      <c r="B74" s="18"/>
      <c r="C74" s="21" t="s">
        <v>34</v>
      </c>
      <c r="D74" s="26">
        <f>'dati assoluti'!D74/'dati assoluti'!$N74*100</f>
        <v>33.375796178343947</v>
      </c>
      <c r="E74" s="26">
        <f>'dati assoluti'!E74/'dati assoluti'!$N74*100</f>
        <v>12.738853503184714</v>
      </c>
      <c r="F74" s="26">
        <f>'dati assoluti'!F74/'dati assoluti'!$N74*100</f>
        <v>13.67303609341826</v>
      </c>
      <c r="G74" s="26">
        <f>'dati assoluti'!G74/'dati assoluti'!$N74*100</f>
        <v>10.870488322717623</v>
      </c>
      <c r="H74" s="26">
        <f>'dati assoluti'!H74/'dati assoluti'!$N74*100</f>
        <v>7.940552016985138</v>
      </c>
      <c r="I74" s="26">
        <f>'dati assoluti'!I74/'dati assoluti'!$N74*100</f>
        <v>6.0297239915074314</v>
      </c>
      <c r="J74" s="26">
        <f>'dati assoluti'!J74/'dati assoluti'!$N74*100</f>
        <v>5.095541401273886</v>
      </c>
      <c r="K74" s="26">
        <f>'dati assoluti'!K74/'dati assoluti'!$N74*100</f>
        <v>3.3121019108280256</v>
      </c>
      <c r="L74" s="26">
        <f>'dati assoluti'!L74/'dati assoluti'!$N74*100</f>
        <v>2.6751592356687901</v>
      </c>
      <c r="M74" s="26">
        <f>'dati assoluti'!M74/'dati assoluti'!$N74*100</f>
        <v>4.2887473460721868</v>
      </c>
      <c r="N74" s="54">
        <f>'dati assoluti'!N74/'dati assoluti'!$N74*100</f>
        <v>100</v>
      </c>
    </row>
    <row r="75" spans="1:14" ht="9" customHeight="1" x14ac:dyDescent="0.25">
      <c r="A75" s="17">
        <v>19</v>
      </c>
      <c r="B75" s="18"/>
      <c r="C75" s="20" t="s">
        <v>11</v>
      </c>
      <c r="D75" s="26">
        <f>'dati assoluti'!D75/'dati assoluti'!$N75*100</f>
        <v>48.153618906942391</v>
      </c>
      <c r="E75" s="26">
        <f>'dati assoluti'!E75/'dati assoluti'!$N75*100</f>
        <v>13.146233382570163</v>
      </c>
      <c r="F75" s="26">
        <f>'dati assoluti'!F75/'dati assoluti'!$N75*100</f>
        <v>8.6164451009354988</v>
      </c>
      <c r="G75" s="26">
        <f>'dati assoluti'!G75/'dati assoluti'!$N75*100</f>
        <v>9.5027080256031518</v>
      </c>
      <c r="H75" s="26">
        <f>'dati assoluti'!H75/'dati assoluti'!$N75*100</f>
        <v>7.5824716888232402</v>
      </c>
      <c r="I75" s="26">
        <f>'dati assoluti'!I75/'dati assoluti'!$N75*100</f>
        <v>4.5297882816346631</v>
      </c>
      <c r="J75" s="26">
        <f>'dati assoluti'!J75/'dati assoluti'!$N75*100</f>
        <v>2.6587887740029541</v>
      </c>
      <c r="K75" s="26">
        <f>'dati assoluti'!K75/'dati assoluti'!$N75*100</f>
        <v>2.1664204825209259</v>
      </c>
      <c r="L75" s="26">
        <f>'dati assoluti'!L75/'dati assoluti'!$N75*100</f>
        <v>1.3786312161496799</v>
      </c>
      <c r="M75" s="26">
        <f>'dati assoluti'!M75/'dati assoluti'!$N75*100</f>
        <v>2.2648941408173315</v>
      </c>
      <c r="N75" s="54">
        <f>'dati assoluti'!N75/'dati assoluti'!$N75*100</f>
        <v>100</v>
      </c>
    </row>
    <row r="76" spans="1:14" ht="9" customHeight="1" x14ac:dyDescent="0.25">
      <c r="A76" s="17">
        <v>20</v>
      </c>
      <c r="B76" s="18"/>
      <c r="C76" s="19" t="s">
        <v>7</v>
      </c>
      <c r="D76" s="26">
        <f>'dati assoluti'!D76/'dati assoluti'!$N76*100</f>
        <v>34.53580901856764</v>
      </c>
      <c r="E76" s="26">
        <f>'dati assoluti'!E76/'dati assoluti'!$N76*100</f>
        <v>11.883289124668435</v>
      </c>
      <c r="F76" s="26">
        <f>'dati assoluti'!F76/'dati assoluti'!$N76*100</f>
        <v>15.331564986737401</v>
      </c>
      <c r="G76" s="26">
        <f>'dati assoluti'!G76/'dati assoluti'!$N76*100</f>
        <v>13.103448275862069</v>
      </c>
      <c r="H76" s="26">
        <f>'dati assoluti'!H76/'dati assoluti'!$N76*100</f>
        <v>5.7294429708222818</v>
      </c>
      <c r="I76" s="26">
        <f>'dati assoluti'!I76/'dati assoluti'!$N76*100</f>
        <v>4.5623342175066313</v>
      </c>
      <c r="J76" s="26">
        <f>'dati assoluti'!J76/'dati assoluti'!$N76*100</f>
        <v>2.8647214854111409</v>
      </c>
      <c r="K76" s="26">
        <f>'dati assoluti'!K76/'dati assoluti'!$N76*100</f>
        <v>1.750663129973475</v>
      </c>
      <c r="L76" s="26">
        <f>'dati assoluti'!L76/'dati assoluti'!$N76*100</f>
        <v>1.909814323607427</v>
      </c>
      <c r="M76" s="26">
        <f>'dati assoluti'!M76/'dati assoluti'!$N76*100</f>
        <v>8.3289124668435015</v>
      </c>
      <c r="N76" s="54">
        <f>'dati assoluti'!N76/'dati assoluti'!$N76*100</f>
        <v>100</v>
      </c>
    </row>
    <row r="77" spans="1:14" ht="9" customHeight="1" x14ac:dyDescent="0.25">
      <c r="A77" s="17"/>
      <c r="B77" s="18"/>
      <c r="C77" s="19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54"/>
    </row>
    <row r="78" spans="1:14" ht="9" customHeight="1" x14ac:dyDescent="0.25">
      <c r="A78" s="17"/>
      <c r="B78" s="18"/>
      <c r="C78" s="19" t="s">
        <v>17</v>
      </c>
      <c r="D78" s="54">
        <f>'dati assoluti'!D78/'dati assoluti'!$N78*100</f>
        <v>21.368931385091912</v>
      </c>
      <c r="E78" s="54">
        <f>'dati assoluti'!E78/'dati assoluti'!$N78*100</f>
        <v>17.921352097501853</v>
      </c>
      <c r="F78" s="54">
        <f>'dati assoluti'!F78/'dati assoluti'!$N78*100</f>
        <v>16.934886539626962</v>
      </c>
      <c r="G78" s="54">
        <f>'dati assoluti'!G78/'dati assoluti'!$N78*100</f>
        <v>12.840886135613763</v>
      </c>
      <c r="H78" s="54">
        <f>'dati assoluti'!H78/'dati assoluti'!$N78*100</f>
        <v>8.9354252238906469</v>
      </c>
      <c r="I78" s="54">
        <f>'dati assoluti'!I78/'dati assoluti'!$N78*100</f>
        <v>5.6359841088142213</v>
      </c>
      <c r="J78" s="54">
        <f>'dati assoluti'!J78/'dati assoluti'!$N78*100</f>
        <v>4.0165645411083428</v>
      </c>
      <c r="K78" s="54">
        <f>'dati assoluti'!K78/'dati assoluti'!$N78*100</f>
        <v>3.1580364958588647</v>
      </c>
      <c r="L78" s="54">
        <f>'dati assoluti'!L78/'dati assoluti'!$N78*100</f>
        <v>2.7102552016699213</v>
      </c>
      <c r="M78" s="54">
        <f>'dati assoluti'!M78/'dati assoluti'!$N78*100</f>
        <v>6.4776782708235139</v>
      </c>
      <c r="N78" s="54">
        <f>'dati assoluti'!N78/'dati assoluti'!$N78*100</f>
        <v>100</v>
      </c>
    </row>
    <row r="79" spans="1:14" ht="9" customHeight="1" x14ac:dyDescent="0.25">
      <c r="A79" s="17"/>
      <c r="B79" s="18"/>
      <c r="C79" s="19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54"/>
    </row>
    <row r="80" spans="1:14" ht="9" customHeight="1" x14ac:dyDescent="0.25">
      <c r="A80" s="27"/>
      <c r="B80" s="28"/>
      <c r="C80" s="29" t="s">
        <v>18</v>
      </c>
      <c r="D80" s="52">
        <f>'dati assoluti'!D80/'dati assoluti'!$N80*100</f>
        <v>26.86894996695564</v>
      </c>
      <c r="E80" s="52">
        <f>'dati assoluti'!E80/'dati assoluti'!$N80*100</f>
        <v>21.147416708782025</v>
      </c>
      <c r="F80" s="52">
        <f>'dati assoluti'!F80/'dati assoluti'!$N80*100</f>
        <v>15.410333164871904</v>
      </c>
      <c r="G80" s="52">
        <f>'dati assoluti'!G80/'dati assoluti'!$N80*100</f>
        <v>10.853127551218753</v>
      </c>
      <c r="H80" s="52">
        <f>'dati assoluti'!H80/'dati assoluti'!$N80*100</f>
        <v>7.2104731174435335</v>
      </c>
      <c r="I80" s="52">
        <f>'dati assoluti'!I80/'dati assoluti'!$N80*100</f>
        <v>4.5737277922481825</v>
      </c>
      <c r="J80" s="52">
        <f>'dati assoluti'!J80/'dati assoluti'!$N80*100</f>
        <v>3.108113361583019</v>
      </c>
      <c r="K80" s="52">
        <f>'dati assoluti'!K80/'dati assoluti'!$N80*100</f>
        <v>2.3655872176651247</v>
      </c>
      <c r="L80" s="52">
        <f>'dati assoluti'!L80/'dati assoluti'!$N80*100</f>
        <v>2.3937721105625318</v>
      </c>
      <c r="M80" s="52">
        <f>'dati assoluti'!M80/'dati assoluti'!$N80*100</f>
        <v>6.068499008669284</v>
      </c>
      <c r="N80" s="55">
        <f>'dati assoluti'!N80/'dati assoluti'!$N80*100</f>
        <v>100</v>
      </c>
    </row>
    <row r="81" spans="1:15" s="3" customFormat="1" ht="9" customHeight="1" x14ac:dyDescent="0.2">
      <c r="A81" s="33" t="s">
        <v>3</v>
      </c>
      <c r="B81" s="11"/>
      <c r="C81" s="11"/>
      <c r="D81" s="11"/>
      <c r="E81" s="12"/>
      <c r="F81" s="12"/>
      <c r="G81" s="12"/>
      <c r="H81" s="12"/>
      <c r="I81" s="12"/>
      <c r="J81" s="13"/>
      <c r="K81" s="12"/>
      <c r="L81" s="12"/>
      <c r="M81" s="14"/>
      <c r="N81" s="15"/>
      <c r="O81" s="14"/>
    </row>
  </sheetData>
  <mergeCells count="5">
    <mergeCell ref="C4:C5"/>
    <mergeCell ref="D4:N4"/>
    <mergeCell ref="A6:N6"/>
    <mergeCell ref="A31:N31"/>
    <mergeCell ref="A56:N56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assoluti</vt:lpstr>
      <vt:lpstr>dati %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 Bellini</dc:creator>
  <cp:lastModifiedBy>Eugenia Bellini</cp:lastModifiedBy>
  <cp:lastPrinted>2012-02-02T10:56:46Z</cp:lastPrinted>
  <dcterms:created xsi:type="dcterms:W3CDTF">2012-02-02T10:05:07Z</dcterms:created>
  <dcterms:modified xsi:type="dcterms:W3CDTF">2022-05-25T08:50:02Z</dcterms:modified>
</cp:coreProperties>
</file>